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20730" windowHeight="11700"/>
  </bookViews>
  <sheets>
    <sheet name="0110150" sheetId="2" r:id="rId1"/>
    <sheet name="0116030" sheetId="5" r:id="rId2"/>
    <sheet name="0110180" sheetId="9" r:id="rId3"/>
    <sheet name="0113112" sheetId="11" r:id="rId4"/>
    <sheet name="0113104" sheetId="10" r:id="rId5"/>
    <sheet name="0113242" sheetId="13" r:id="rId6"/>
    <sheet name="0117412" sheetId="14" r:id="rId7"/>
    <sheet name="0117461" sheetId="15" r:id="rId8"/>
    <sheet name="0117610" sheetId="16" r:id="rId9"/>
    <sheet name="0118110" sheetId="17" r:id="rId10"/>
  </sheets>
  <calcPr calcId="125725"/>
</workbook>
</file>

<file path=xl/calcChain.xml><?xml version="1.0" encoding="utf-8"?>
<calcChain xmlns="http://schemas.openxmlformats.org/spreadsheetml/2006/main">
  <c r="BN84" i="17"/>
  <c r="BB84"/>
  <c r="AP84"/>
  <c r="AD84"/>
  <c r="BC64"/>
  <c r="BB52"/>
  <c r="Q52"/>
  <c r="AQ51"/>
  <c r="AA51"/>
  <c r="AW51" s="1"/>
  <c r="BG51" s="1"/>
  <c r="AQ50"/>
  <c r="AQ52" s="1"/>
  <c r="AA50"/>
  <c r="AA52" s="1"/>
  <c r="AS41"/>
  <c r="AG41"/>
  <c r="BI40"/>
  <c r="BA40"/>
  <c r="AW40"/>
  <c r="BE39"/>
  <c r="BE41" s="1"/>
  <c r="AW39"/>
  <c r="BE38"/>
  <c r="BA38"/>
  <c r="BI38" s="1"/>
  <c r="AW38"/>
  <c r="AK38"/>
  <c r="AQ28"/>
  <c r="BE28" s="1"/>
  <c r="O28"/>
  <c r="BN84" i="16"/>
  <c r="BB84"/>
  <c r="AP84"/>
  <c r="AD84"/>
  <c r="BC64"/>
  <c r="BB52"/>
  <c r="Q52"/>
  <c r="AQ51"/>
  <c r="AA51"/>
  <c r="AW51" s="1"/>
  <c r="BG51" s="1"/>
  <c r="AQ50"/>
  <c r="AQ52" s="1"/>
  <c r="AA50"/>
  <c r="AS41"/>
  <c r="AG41"/>
  <c r="BA40"/>
  <c r="BI40" s="1"/>
  <c r="AW40"/>
  <c r="BE39"/>
  <c r="BE41" s="1"/>
  <c r="AW39"/>
  <c r="BE38"/>
  <c r="BA38"/>
  <c r="BI38" s="1"/>
  <c r="AW38"/>
  <c r="AK38"/>
  <c r="AQ28"/>
  <c r="BE28" s="1"/>
  <c r="O28"/>
  <c r="BN84" i="15"/>
  <c r="BB84"/>
  <c r="AP84"/>
  <c r="AD84"/>
  <c r="BC64"/>
  <c r="BB52"/>
  <c r="AG52"/>
  <c r="Q52"/>
  <c r="AQ51"/>
  <c r="AA51"/>
  <c r="AW51" s="1"/>
  <c r="BG51" s="1"/>
  <c r="AQ50"/>
  <c r="AQ52" s="1"/>
  <c r="AA50"/>
  <c r="AS41"/>
  <c r="AG41"/>
  <c r="BA40"/>
  <c r="BI40" s="1"/>
  <c r="BI41" s="1"/>
  <c r="AW40"/>
  <c r="BI39"/>
  <c r="BE39"/>
  <c r="BE41" s="1"/>
  <c r="AW39"/>
  <c r="BE38"/>
  <c r="BA38"/>
  <c r="BI38" s="1"/>
  <c r="AW38"/>
  <c r="AK38"/>
  <c r="AQ28"/>
  <c r="BE28" s="1"/>
  <c r="O28"/>
  <c r="BN84" i="14"/>
  <c r="BB84"/>
  <c r="AP84"/>
  <c r="AD84"/>
  <c r="BC64"/>
  <c r="BB52"/>
  <c r="AG52"/>
  <c r="Q52"/>
  <c r="AQ51"/>
  <c r="AA51"/>
  <c r="AW51" s="1"/>
  <c r="BG51" s="1"/>
  <c r="AQ50"/>
  <c r="AQ52" s="1"/>
  <c r="AA50"/>
  <c r="AS41"/>
  <c r="AG41"/>
  <c r="BA40"/>
  <c r="BA41" s="1"/>
  <c r="AW40"/>
  <c r="BI39"/>
  <c r="BE39"/>
  <c r="BE41" s="1"/>
  <c r="AW39"/>
  <c r="BE38"/>
  <c r="BA38"/>
  <c r="BI38" s="1"/>
  <c r="AW38"/>
  <c r="AK38"/>
  <c r="AQ28"/>
  <c r="BE28" s="1"/>
  <c r="O28"/>
  <c r="BN84" i="13"/>
  <c r="BB84"/>
  <c r="AP84"/>
  <c r="AD84"/>
  <c r="BC74"/>
  <c r="BC64"/>
  <c r="BB52"/>
  <c r="AG52"/>
  <c r="Q52"/>
  <c r="AQ51"/>
  <c r="AA51"/>
  <c r="AQ50"/>
  <c r="AQ52" s="1"/>
  <c r="AA50"/>
  <c r="AS41"/>
  <c r="AG41"/>
  <c r="BA40"/>
  <c r="BA41" s="1"/>
  <c r="AW40"/>
  <c r="BE39"/>
  <c r="BE41" s="1"/>
  <c r="AW39"/>
  <c r="BE38"/>
  <c r="BA38"/>
  <c r="AW38"/>
  <c r="AK38"/>
  <c r="AQ28"/>
  <c r="O28"/>
  <c r="BI41" i="11"/>
  <c r="BA41"/>
  <c r="AW41"/>
  <c r="AK41"/>
  <c r="BN78"/>
  <c r="BB78"/>
  <c r="AP78"/>
  <c r="AD78"/>
  <c r="BC68"/>
  <c r="BC64"/>
  <c r="BB52"/>
  <c r="AG52"/>
  <c r="Q52"/>
  <c r="AQ51"/>
  <c r="AA51"/>
  <c r="AQ50"/>
  <c r="AQ52" s="1"/>
  <c r="AA50"/>
  <c r="AA52" s="1"/>
  <c r="AS41"/>
  <c r="AG41"/>
  <c r="BA40"/>
  <c r="AW40"/>
  <c r="BI39"/>
  <c r="BE39"/>
  <c r="BE41" s="1"/>
  <c r="AW39"/>
  <c r="AK39"/>
  <c r="BE38"/>
  <c r="BA38"/>
  <c r="AW38"/>
  <c r="AK38"/>
  <c r="AX28"/>
  <c r="AQ28"/>
  <c r="AJ28"/>
  <c r="O28"/>
  <c r="BN78" i="10"/>
  <c r="BB78"/>
  <c r="AP78"/>
  <c r="AD78"/>
  <c r="BC68"/>
  <c r="BB52"/>
  <c r="AG52"/>
  <c r="Q52"/>
  <c r="AQ51"/>
  <c r="AA51"/>
  <c r="AQ50"/>
  <c r="AQ52" s="1"/>
  <c r="AA50"/>
  <c r="AA52" s="1"/>
  <c r="AS41"/>
  <c r="AG41"/>
  <c r="BA40"/>
  <c r="AW40"/>
  <c r="BI39"/>
  <c r="BE39"/>
  <c r="BE41" s="1"/>
  <c r="AW39"/>
  <c r="AK39"/>
  <c r="BE38"/>
  <c r="BA38"/>
  <c r="AW38"/>
  <c r="AK38"/>
  <c r="AX28"/>
  <c r="AQ28"/>
  <c r="AJ28"/>
  <c r="O28"/>
  <c r="BN78" i="9"/>
  <c r="BB78"/>
  <c r="AP78"/>
  <c r="AD78"/>
  <c r="BC68"/>
  <c r="BC64"/>
  <c r="BB52"/>
  <c r="AG52"/>
  <c r="Q52"/>
  <c r="AQ51"/>
  <c r="AA51"/>
  <c r="AQ50"/>
  <c r="AA50"/>
  <c r="AA52" s="1"/>
  <c r="AS41"/>
  <c r="AO41"/>
  <c r="AG41"/>
  <c r="AC41"/>
  <c r="BA40"/>
  <c r="AW40"/>
  <c r="BE39"/>
  <c r="BE41" s="1"/>
  <c r="AW39"/>
  <c r="AK39"/>
  <c r="AK41" s="1"/>
  <c r="BE38"/>
  <c r="BA38"/>
  <c r="AW38"/>
  <c r="AK38"/>
  <c r="AX28"/>
  <c r="AQ28"/>
  <c r="AJ28"/>
  <c r="O28"/>
  <c r="AQ51" i="5"/>
  <c r="AW52" i="17" l="1"/>
  <c r="BG52" s="1"/>
  <c r="AW50"/>
  <c r="BG50" s="1"/>
  <c r="BI39"/>
  <c r="BI39" i="16"/>
  <c r="AW50"/>
  <c r="BG50" s="1"/>
  <c r="AA52"/>
  <c r="AW52" s="1"/>
  <c r="BG52" s="1"/>
  <c r="AW50" i="15"/>
  <c r="BG50" s="1"/>
  <c r="BA41"/>
  <c r="AA52"/>
  <c r="AW52" s="1"/>
  <c r="BG52" s="1"/>
  <c r="AW50" i="14"/>
  <c r="BG50" s="1"/>
  <c r="AA52"/>
  <c r="AW52" s="1"/>
  <c r="BG52" s="1"/>
  <c r="BI40"/>
  <c r="BI41" s="1"/>
  <c r="AW51" i="13"/>
  <c r="BG51" s="1"/>
  <c r="AW50"/>
  <c r="BG50" s="1"/>
  <c r="AA52"/>
  <c r="AW52" s="1"/>
  <c r="BG52" s="1"/>
  <c r="BI39"/>
  <c r="BI38"/>
  <c r="BE28"/>
  <c r="BI40"/>
  <c r="AW51" i="11"/>
  <c r="BG51" s="1"/>
  <c r="AW52"/>
  <c r="BG52" s="1"/>
  <c r="BI38"/>
  <c r="BE28"/>
  <c r="BI40"/>
  <c r="AW50"/>
  <c r="BG50" s="1"/>
  <c r="AW51" i="10"/>
  <c r="BG51" s="1"/>
  <c r="BI38"/>
  <c r="BE28"/>
  <c r="AW52"/>
  <c r="BG52" s="1"/>
  <c r="BI40"/>
  <c r="AW50"/>
  <c r="BG50" s="1"/>
  <c r="AQ52" i="9"/>
  <c r="AW51"/>
  <c r="BG51" s="1"/>
  <c r="AW52"/>
  <c r="BG52" s="1"/>
  <c r="AW41"/>
  <c r="BI39"/>
  <c r="BA41"/>
  <c r="BI38"/>
  <c r="BE28"/>
  <c r="BI40"/>
  <c r="BI41" s="1"/>
  <c r="AW50"/>
  <c r="BG50" s="1"/>
  <c r="BC66" i="5"/>
  <c r="BC64"/>
  <c r="BI41" i="13" l="1"/>
  <c r="AG52" i="5"/>
  <c r="Q52"/>
  <c r="AA51"/>
  <c r="AW51" s="1"/>
  <c r="BG51" s="1"/>
  <c r="AG41"/>
  <c r="AO41"/>
  <c r="AS41"/>
  <c r="AC41"/>
  <c r="BA40"/>
  <c r="BI40" s="1"/>
  <c r="AW40"/>
  <c r="AQ50" l="1"/>
  <c r="AQ52" s="1"/>
  <c r="AA50"/>
  <c r="AA52" s="1"/>
  <c r="BN76"/>
  <c r="BB76"/>
  <c r="AP76"/>
  <c r="AD76"/>
  <c r="BB52"/>
  <c r="BE39"/>
  <c r="BE41" s="1"/>
  <c r="BA39"/>
  <c r="BA41" s="1"/>
  <c r="AW39"/>
  <c r="AW41" s="1"/>
  <c r="AK39"/>
  <c r="AK41" s="1"/>
  <c r="AX28"/>
  <c r="AQ28"/>
  <c r="AJ28"/>
  <c r="O28"/>
  <c r="BN74" i="2"/>
  <c r="BB74"/>
  <c r="AP74"/>
  <c r="AD74"/>
  <c r="BB50"/>
  <c r="AW50"/>
  <c r="BG50" s="1"/>
  <c r="AQ50"/>
  <c r="AA50"/>
  <c r="AS40"/>
  <c r="AO40"/>
  <c r="AG40"/>
  <c r="AC40"/>
  <c r="BE39"/>
  <c r="BA39"/>
  <c r="AW39"/>
  <c r="AK39"/>
  <c r="AX28"/>
  <c r="AQ28"/>
  <c r="AJ28"/>
  <c r="O28"/>
  <c r="AW52" i="5" l="1"/>
  <c r="BG52" s="1"/>
  <c r="AW50"/>
  <c r="BG50" s="1"/>
  <c r="BE28"/>
  <c r="AW38"/>
  <c r="BI39"/>
  <c r="BI41" s="1"/>
  <c r="BE38"/>
  <c r="AK38"/>
  <c r="AW38" i="2"/>
  <c r="BE38"/>
  <c r="AK38"/>
  <c r="AK40"/>
  <c r="BA40"/>
  <c r="AW40"/>
  <c r="BI39"/>
  <c r="BE40"/>
  <c r="BE28"/>
  <c r="BA38"/>
  <c r="BA38" i="5" l="1"/>
  <c r="BI38" s="1"/>
  <c r="BI38" i="2"/>
  <c r="BI40"/>
</calcChain>
</file>

<file path=xl/sharedStrings.xml><?xml version="1.0" encoding="utf-8"?>
<sst xmlns="http://schemas.openxmlformats.org/spreadsheetml/2006/main" count="2015" uniqueCount="228">
  <si>
    <t>(КПКВК МБ)</t>
  </si>
  <si>
    <t>(найменування головного розпорядника)</t>
  </si>
  <si>
    <t>(найменування відповідального виконавця)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</si>
  <si>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</si>
  <si>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</si>
  <si>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</si>
  <si>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</si>
  <si>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</si>
  <si>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</si>
  <si>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</si>
  <si>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</si>
  <si>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</si>
  <si>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</si>
  <si>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</si>
  <si>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</si>
  <si>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</si>
  <si>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</si>
  <si>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</si>
  <si>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</si>
  <si>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</si>
  <si>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</si>
  <si>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</si>
  <si>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</si>
  <si>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</si>
  <si>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</si>
  <si>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</si>
  <si>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</si>
  <si>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</si>
  <si>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</si>
  <si>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</si>
  <si>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</si>
  <si>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</si>
  <si>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</si>
  <si>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</si>
  <si>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</si>
  <si>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</si>
  <si>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</si>
  <si>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</si>
  <si>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</si>
  <si>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</si>
  <si>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</si>
  <si>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</si>
  <si>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</si>
  <si>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</si>
  <si>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</si>
  <si>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</si>
  <si>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</si>
  <si>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</si>
  <si>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</si>
  <si>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</si>
  <si>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</si>
  <si>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</si>
  <si>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</si>
  <si>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</si>
  <si>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</si>
  <si>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</si>
  <si>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</si>
  <si>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</si>
  <si>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</si>
  <si>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</si>
  <si>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</si>
  <si>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</si>
  <si>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</si>
  <si>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</si>
  <si>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</si>
  <si>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</si>
  <si>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</si>
  <si>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</si>
  <si>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</si>
  <si>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</si>
  <si>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</si>
  <si>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</si>
  <si>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</si>
  <si>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</si>
  <si>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</si>
  <si>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</si>
  <si>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</si>
  <si>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</si>
  <si>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</si>
  <si>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</si>
  <si>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(тис.грн.)</t>
  </si>
  <si>
    <t xml:space="preserve">  (тис.грн.)</t>
  </si>
  <si>
    <t>Головний бухгалтер</t>
  </si>
  <si>
    <t>Затрат</t>
  </si>
  <si>
    <t>од.</t>
  </si>
  <si>
    <t>Продукту</t>
  </si>
  <si>
    <t>Ефективності</t>
  </si>
  <si>
    <t>розрахунок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</si>
  <si>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</si>
  <si>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</si>
  <si>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</si>
  <si>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0111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</si>
  <si>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</si>
  <si>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</si>
  <si>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</si>
  <si>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кількість отриманих листів, звернень, заяв, скарг</t>
  </si>
  <si>
    <t>витрати на утримання однієї штатної одиниці</t>
  </si>
  <si>
    <t>тис.грн.</t>
  </si>
  <si>
    <t>кошторис</t>
  </si>
  <si>
    <t>грн.</t>
  </si>
  <si>
    <t>ЗАТВЕРДЖЕНО
Наказ Міністерства фінансів України
28.04.2017  № 472</t>
  </si>
  <si>
    <t>Пояснення щодо причин відхилення</t>
  </si>
  <si>
    <t>Затверджено кошторисом більше від потреби</t>
  </si>
  <si>
    <t>Новгород-Сіверська міська рада Чернігівської області</t>
  </si>
  <si>
    <t xml:space="preserve">Новгород-Сіверська міська рада </t>
  </si>
  <si>
    <t>0100000</t>
  </si>
  <si>
    <t>0110000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</si>
  <si>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</si>
  <si>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створення),міської,селищної, сільської рад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</si>
  <si>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</si>
  <si>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 xml:space="preserve"> Міський голова</t>
  </si>
  <si>
    <t xml:space="preserve"> О.Бондаренко</t>
  </si>
  <si>
    <t>Н.Топчій</t>
  </si>
  <si>
    <t>Новгород-Сіверська міська рада  Чернігівської області</t>
  </si>
  <si>
    <t xml:space="preserve">Новгород-Сіверська міська рада  </t>
  </si>
  <si>
    <t>0116030</t>
  </si>
  <si>
    <t>0620</t>
  </si>
  <si>
    <t>Організація благоустрою населених пунктів</t>
  </si>
  <si>
    <t>Затверджено кошторисом більше від  потреби по заг. Фонду на 3,67 тис.грн.  Спец. Фонд кап. Видатки склали більш ніж затверджено планом на рік у сумі-18,0тис.грн за рах. вільних залишків.</t>
  </si>
  <si>
    <t xml:space="preserve">про виконання паспорта бюджетної програми місцевого бюджету  </t>
  </si>
  <si>
    <t>за 2018 рік</t>
  </si>
  <si>
    <t xml:space="preserve">про виконання паспорта бюджетної програми місцевого бюджету </t>
  </si>
  <si>
    <t>Забезпечення облаштування та утримання окремої території (парку, скверу тощо)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</si>
  <si>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</si>
  <si>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</si>
  <si>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>площа, що підлягає прибиранню, догляду</t>
  </si>
  <si>
    <t>га</t>
  </si>
  <si>
    <t>карта міста</t>
  </si>
  <si>
    <t>середні витрати на догляд 1 га території</t>
  </si>
  <si>
    <t xml:space="preserve"> Міський голова </t>
  </si>
  <si>
    <t>О.Бондаренко</t>
  </si>
  <si>
    <t>0110180</t>
  </si>
  <si>
    <t>0133</t>
  </si>
  <si>
    <t>Інша діяльність у сфері державного управління</t>
  </si>
  <si>
    <t>Забезпечення проведення інших видатків</t>
  </si>
  <si>
    <t>Затверджено кошторисом більше від  потреби по заг. Фонду на 0,47 тис.грн.  Спец. фонд кап. видатки склали100%</t>
  </si>
  <si>
    <t>Міська програма фінансового забезпечення представницьких витрат та інших витрат,пов'язаних з діяльності Новгород-Сіверської міської ради на 2018 рік</t>
  </si>
  <si>
    <t>Міська програма "Впровадження системи вуличного відеоспостереження у м. Новгород-Сіверському на 2016- 2018 роки"</t>
  </si>
  <si>
    <t>обсяг витрат на виконання  заходів програми</t>
  </si>
  <si>
    <t>кошторис установи</t>
  </si>
  <si>
    <t>кількість запланованих заходів</t>
  </si>
  <si>
    <t>шт</t>
  </si>
  <si>
    <t>розпорядження</t>
  </si>
  <si>
    <t>середні витрати на один захід</t>
  </si>
  <si>
    <t>тис.грн</t>
  </si>
  <si>
    <t>якості</t>
  </si>
  <si>
    <t>рівень освоєння коштів на виконання програми</t>
  </si>
  <si>
    <t>%</t>
  </si>
  <si>
    <t>внутрішній облік</t>
  </si>
  <si>
    <t>0113100</t>
  </si>
  <si>
    <t>1090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</si>
  <si>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</si>
  <si>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0113104</t>
  </si>
  <si>
    <t>Забезпечення соціальними послугами за місцем проживання громадян, які не здатні до самообслуговування у зв'язку з похілим віком, хворобою, інвалідністю</t>
  </si>
  <si>
    <t xml:space="preserve">Затверджено кошторисом більше від  потреби по заг. Фонду на 0,91 тис.грн.  </t>
  </si>
  <si>
    <t>од</t>
  </si>
  <si>
    <t>кількість пийнятих нормативно-правових актів</t>
  </si>
  <si>
    <t>відсоток охоплених осіб</t>
  </si>
  <si>
    <t>0113112</t>
  </si>
  <si>
    <t>1040</t>
  </si>
  <si>
    <t>Заходи державної політики з питань дітей та їх соціального захисту</t>
  </si>
  <si>
    <t>Захист прав та інтересів дітей-сиріт,позбавлених батьквівського піклування, надання їм реальної допомоги і підтримки</t>
  </si>
  <si>
    <t xml:space="preserve">Затверджено кошторисом більше від  потреби по заг. Фонду на 2,35 тис.грн. </t>
  </si>
  <si>
    <t>"Міська цільова Програма розвіитку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роки"</t>
  </si>
  <si>
    <t>обсяг видатків на реаліхзацію програми</t>
  </si>
  <si>
    <t>кількість дітей -сиріт та дітей, позбавлених батьківського піклування,влаштованих у прийомні сім'ї та дитячі будинки сімейного типу</t>
  </si>
  <si>
    <t>осіб</t>
  </si>
  <si>
    <t>журнал реєстрації</t>
  </si>
  <si>
    <t>середні витрати на одну дитину</t>
  </si>
  <si>
    <t>0113242</t>
  </si>
  <si>
    <t>Інші заходи у сфері соціального захисту і соціального забезпечення</t>
  </si>
  <si>
    <t>,</t>
  </si>
  <si>
    <t>Надання соціальної допомоги  громадянам, які потребують особливої підтримки</t>
  </si>
  <si>
    <t>Програма соціального захисту окремих категорій населення міста Новгород-Сіверського на 2016-2020 роки</t>
  </si>
  <si>
    <t>обсяг видатків  на  реалізацію  програми</t>
  </si>
  <si>
    <t>кількість одержувачів одноразової допомоги на поховання деяких категорій громадян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</si>
  <si>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</si>
  <si>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</si>
  <si>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</si>
  <si>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 xml:space="preserve">середньомісячний розмір одноразової допомоги на поховання деяких категорій громадян </t>
  </si>
  <si>
    <t>середньомісячний розмір одноразової допомоги на проведення операцій та лікування</t>
  </si>
  <si>
    <t>середньомісячний розмір одноразової допомоги  громадянам, які постраждали від пожежі або стихійного лиха</t>
  </si>
  <si>
    <t>% проведення одноразової матеріальної допомоги на поховання деяких категорій громадян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</si>
  <si>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</si>
  <si>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 громадянам, які постраждали від пожежи або стихійного лиха</t>
  </si>
  <si>
    <t>0117412</t>
  </si>
  <si>
    <t>0451</t>
  </si>
  <si>
    <t>Регулювання цін на послуги місцевого автотранспорту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</si>
  <si>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</si>
  <si>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Ц2</t>
  </si>
  <si>
    <t>Програма  "Міський автобус" у  місті Новгород-Сіверський на 2016-2020 роки</t>
  </si>
  <si>
    <t>кількість  перевезених пасажирів</t>
  </si>
  <si>
    <t>звіт</t>
  </si>
  <si>
    <t>середні витрати на одного пасажира</t>
  </si>
  <si>
    <t>% освоення коштів на виконання програми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</si>
  <si>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</si>
  <si>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</si>
  <si>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</si>
  <si>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Забезпечення проведення поточного ремонту автомобільних доріг та дорожньої інфраструктури</t>
  </si>
  <si>
    <t>сума коштів проведення ремонту</t>
  </si>
  <si>
    <t>площа вулично-дорожнього покриття на якій зроблено ремонт</t>
  </si>
  <si>
    <t>тис. кв.м</t>
  </si>
  <si>
    <t>зведений кошторис</t>
  </si>
  <si>
    <t>середня вартість 1 кв.м. поточного ремонту вулично-дорожнього покриття</t>
  </si>
  <si>
    <t>внутріній облік</t>
  </si>
  <si>
    <t>динаміка відремантованої, за рахунок поточного ремонту,площі вуличнно-дорожньої мережі у порівнянні з попереднім роком</t>
  </si>
  <si>
    <t>0117610</t>
  </si>
  <si>
    <t>0411</t>
  </si>
  <si>
    <t>Сприяння розвитку малого та середнього підприємництва</t>
  </si>
  <si>
    <t>Програма  проведення будівництва, ремонту та утримання дорожнього покриття вулиць та тротуарів у місті Новгород-Сіверський на 2016-2020 роки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</si>
  <si>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</si>
  <si>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Програма розвитку малого і середнього підприємництва у м. Новгород-Сіверський на 2018-2020 роки</t>
  </si>
  <si>
    <t>кошти програми розвитку малого і середнього підприємництва у 2018 році не використані в зв'язку з відсутністю поданих документів до програми</t>
  </si>
  <si>
    <t>обсяг видатків на виконання програми</t>
  </si>
  <si>
    <t>кількість суб'єктів підприємницької діяльності, яким планується</t>
  </si>
  <si>
    <t>рішення сесії</t>
  </si>
  <si>
    <t>середня сума надання фінансової підтримки одного суб'єкта підприємницької діяльності</t>
  </si>
  <si>
    <t>рівень освоєння коштів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</si>
  <si>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</si>
  <si>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</si>
  <si>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</si>
  <si>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</si>
  <si>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</si>
  <si>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обсяг видатків на виконання заходів</t>
  </si>
  <si>
    <t>кількість проведених засідань міської  комісії з питань та заходів з попередження надзвичайної ситуації</t>
  </si>
  <si>
    <t>книга реєстрації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</si>
  <si>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</si>
  <si>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площа на якій планується висадити квіткову розсаду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</si>
</sst>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quotePrefix="1" applyFont="1"/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49" fontId="1" fillId="0" borderId="9" xfId="0" applyNumberFormat="1" applyFont="1" applyBorder="1" applyAlignment="1"/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7"/>
  <sheetViews>
    <sheetView tabSelected="1" topLeftCell="A33" workbookViewId="0">
      <selection activeCell="AO39" sqref="AO39:AR39"/>
    </sheetView>
  </sheetViews>
  <sheetFormatPr defaultRowHeight="12.75"/>
  <cols>
    <col min="1" max="1" width="3.28515625" style="1" customWidth="1"/>
    <col min="2" max="2" width="3.42578125" style="1" customWidth="1"/>
    <col min="3" max="18" width="2.85546875" style="1" customWidth="1"/>
    <col min="19" max="19" width="4.85546875" style="1" customWidth="1"/>
    <col min="20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121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103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104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33.75" customHeight="1">
      <c r="A18" s="3" t="s">
        <v>25</v>
      </c>
      <c r="B18" s="196" t="s">
        <v>107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91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108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8.75" customHeight="1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>
        <v>1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8478.27</v>
      </c>
      <c r="B28" s="173"/>
      <c r="C28" s="173"/>
      <c r="D28" s="173"/>
      <c r="E28" s="173"/>
      <c r="F28" s="173"/>
      <c r="G28" s="173"/>
      <c r="H28" s="173">
        <v>125.218</v>
      </c>
      <c r="I28" s="173"/>
      <c r="J28" s="173"/>
      <c r="K28" s="173"/>
      <c r="L28" s="173"/>
      <c r="M28" s="173"/>
      <c r="N28" s="173"/>
      <c r="O28" s="173">
        <f>A28+H28</f>
        <v>8603.4880000000012</v>
      </c>
      <c r="P28" s="173"/>
      <c r="Q28" s="173"/>
      <c r="R28" s="173"/>
      <c r="S28" s="173"/>
      <c r="T28" s="173"/>
      <c r="U28" s="173"/>
      <c r="V28" s="173">
        <v>8469.41</v>
      </c>
      <c r="W28" s="173"/>
      <c r="X28" s="173"/>
      <c r="Y28" s="173"/>
      <c r="Z28" s="173"/>
      <c r="AA28" s="173"/>
      <c r="AB28" s="173"/>
      <c r="AC28" s="173">
        <v>76.31</v>
      </c>
      <c r="AD28" s="173"/>
      <c r="AE28" s="173"/>
      <c r="AF28" s="173"/>
      <c r="AG28" s="173"/>
      <c r="AH28" s="173"/>
      <c r="AI28" s="173"/>
      <c r="AJ28" s="173">
        <f>V28+AC28</f>
        <v>8545.7199999999993</v>
      </c>
      <c r="AK28" s="173"/>
      <c r="AL28" s="173"/>
      <c r="AM28" s="173"/>
      <c r="AN28" s="173"/>
      <c r="AO28" s="173"/>
      <c r="AP28" s="173"/>
      <c r="AQ28" s="173">
        <f>V28-A28</f>
        <v>-8.8600000000005821</v>
      </c>
      <c r="AR28" s="173"/>
      <c r="AS28" s="173"/>
      <c r="AT28" s="173"/>
      <c r="AU28" s="173"/>
      <c r="AV28" s="173"/>
      <c r="AW28" s="173"/>
      <c r="AX28" s="173">
        <f>AC28-H28</f>
        <v>-48.908000000000001</v>
      </c>
      <c r="AY28" s="173"/>
      <c r="AZ28" s="173"/>
      <c r="BA28" s="173"/>
      <c r="BB28" s="173"/>
      <c r="BC28" s="173"/>
      <c r="BD28" s="173"/>
      <c r="BE28" s="173">
        <f>AQ28+AX28</f>
        <v>-57.768000000000583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30" spans="1:79" ht="15.75" customHeight="1"/>
    <row r="31" spans="1:79" ht="23.25" customHeight="1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6.5" customHeight="1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9"/>
      <c r="BN37" s="9"/>
      <c r="BO37" s="9"/>
      <c r="BP37" s="9"/>
      <c r="BQ37" s="9"/>
      <c r="BR37" s="9"/>
      <c r="BS37" s="9"/>
      <c r="CA37" s="1" t="s">
        <v>67</v>
      </c>
    </row>
    <row r="38" spans="1:256" ht="86.25" customHeight="1">
      <c r="A38" s="187">
        <v>1</v>
      </c>
      <c r="B38" s="188"/>
      <c r="C38" s="189"/>
      <c r="D38" s="85" t="s">
        <v>107</v>
      </c>
      <c r="E38" s="86"/>
      <c r="F38" s="86"/>
      <c r="G38" s="87"/>
      <c r="H38" s="85" t="s">
        <v>91</v>
      </c>
      <c r="I38" s="86"/>
      <c r="J38" s="86"/>
      <c r="K38" s="87"/>
      <c r="L38" s="88" t="s">
        <v>109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8478.27</v>
      </c>
      <c r="AD38" s="78"/>
      <c r="AE38" s="78"/>
      <c r="AF38" s="79"/>
      <c r="AG38" s="77">
        <v>125.218</v>
      </c>
      <c r="AH38" s="78"/>
      <c r="AI38" s="78"/>
      <c r="AJ38" s="79"/>
      <c r="AK38" s="77">
        <f>AC38+AG38</f>
        <v>8603.4880000000012</v>
      </c>
      <c r="AL38" s="78"/>
      <c r="AM38" s="78"/>
      <c r="AN38" s="79"/>
      <c r="AO38" s="77">
        <v>8469.41</v>
      </c>
      <c r="AP38" s="78"/>
      <c r="AQ38" s="78"/>
      <c r="AR38" s="79"/>
      <c r="AS38" s="77">
        <v>76.31</v>
      </c>
      <c r="AT38" s="78"/>
      <c r="AU38" s="78"/>
      <c r="AV38" s="79"/>
      <c r="AW38" s="77">
        <f>AO38+AS38</f>
        <v>8545.7199999999993</v>
      </c>
      <c r="AX38" s="78"/>
      <c r="AY38" s="78"/>
      <c r="AZ38" s="79"/>
      <c r="BA38" s="77">
        <f>AO38-AC38</f>
        <v>-8.8600000000005821</v>
      </c>
      <c r="BB38" s="78"/>
      <c r="BC38" s="78"/>
      <c r="BD38" s="79"/>
      <c r="BE38" s="77">
        <f>AS38-AG38</f>
        <v>-48.908000000000001</v>
      </c>
      <c r="BF38" s="78"/>
      <c r="BG38" s="78"/>
      <c r="BH38" s="79"/>
      <c r="BI38" s="149">
        <f>BA38+BE38</f>
        <v>-57.768000000000583</v>
      </c>
      <c r="BJ38" s="149"/>
      <c r="BK38" s="149"/>
      <c r="BL38" s="149"/>
      <c r="BM38" s="200" t="s">
        <v>102</v>
      </c>
      <c r="BN38" s="201"/>
      <c r="BO38" s="201"/>
      <c r="BP38" s="202"/>
      <c r="BQ38" s="202"/>
      <c r="BR38" s="202"/>
      <c r="BS38" s="203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90.75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 t="s">
        <v>92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>
        <v>8478.27</v>
      </c>
      <c r="AD39" s="171"/>
      <c r="AE39" s="171"/>
      <c r="AF39" s="172"/>
      <c r="AG39" s="170">
        <v>125.218</v>
      </c>
      <c r="AH39" s="171"/>
      <c r="AI39" s="171"/>
      <c r="AJ39" s="172"/>
      <c r="AK39" s="170">
        <f>AC39+AG39</f>
        <v>8603.4880000000012</v>
      </c>
      <c r="AL39" s="171"/>
      <c r="AM39" s="171"/>
      <c r="AN39" s="172"/>
      <c r="AO39" s="170">
        <v>8469.41</v>
      </c>
      <c r="AP39" s="171"/>
      <c r="AQ39" s="171"/>
      <c r="AR39" s="172"/>
      <c r="AS39" s="170">
        <v>76.31</v>
      </c>
      <c r="AT39" s="171"/>
      <c r="AU39" s="171"/>
      <c r="AV39" s="172"/>
      <c r="AW39" s="170">
        <f>AO39+AS39</f>
        <v>8545.7199999999993</v>
      </c>
      <c r="AX39" s="171"/>
      <c r="AY39" s="171"/>
      <c r="AZ39" s="172"/>
      <c r="BA39" s="170">
        <f>AO39-AC39</f>
        <v>-8.8600000000005821</v>
      </c>
      <c r="BB39" s="171"/>
      <c r="BC39" s="171"/>
      <c r="BD39" s="172"/>
      <c r="BE39" s="170">
        <f>AS39-AG39</f>
        <v>-48.908000000000001</v>
      </c>
      <c r="BF39" s="171"/>
      <c r="BG39" s="171"/>
      <c r="BH39" s="172"/>
      <c r="BI39" s="173">
        <f>BA39+BE39</f>
        <v>-57.768000000000583</v>
      </c>
      <c r="BJ39" s="173"/>
      <c r="BK39" s="173"/>
      <c r="BL39" s="173"/>
      <c r="BM39" s="204"/>
      <c r="BN39" s="205"/>
      <c r="BO39" s="205"/>
      <c r="BP39" s="205"/>
      <c r="BQ39" s="205"/>
      <c r="BR39" s="205"/>
      <c r="BS39" s="206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s="5" customFormat="1" ht="15.75" customHeight="1">
      <c r="A40" s="165"/>
      <c r="B40" s="165"/>
      <c r="C40" s="165"/>
      <c r="D40" s="166" t="s">
        <v>78</v>
      </c>
      <c r="E40" s="166"/>
      <c r="F40" s="166"/>
      <c r="G40" s="166"/>
      <c r="H40" s="166" t="s">
        <v>78</v>
      </c>
      <c r="I40" s="166"/>
      <c r="J40" s="166"/>
      <c r="K40" s="166"/>
      <c r="L40" s="88" t="s">
        <v>79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77">
        <f>AC39</f>
        <v>8478.27</v>
      </c>
      <c r="AD40" s="78"/>
      <c r="AE40" s="78"/>
      <c r="AF40" s="79"/>
      <c r="AG40" s="77">
        <f>AG39</f>
        <v>125.218</v>
      </c>
      <c r="AH40" s="78"/>
      <c r="AI40" s="78"/>
      <c r="AJ40" s="79"/>
      <c r="AK40" s="149">
        <f>AC40+AG40</f>
        <v>8603.4880000000012</v>
      </c>
      <c r="AL40" s="149"/>
      <c r="AM40" s="149"/>
      <c r="AN40" s="149"/>
      <c r="AO40" s="77">
        <f>AO39</f>
        <v>8469.41</v>
      </c>
      <c r="AP40" s="78"/>
      <c r="AQ40" s="78"/>
      <c r="AR40" s="79"/>
      <c r="AS40" s="77">
        <f>AS39</f>
        <v>76.31</v>
      </c>
      <c r="AT40" s="78"/>
      <c r="AU40" s="78"/>
      <c r="AV40" s="79"/>
      <c r="AW40" s="149">
        <f>AO40+AS40</f>
        <v>8545.7199999999993</v>
      </c>
      <c r="AX40" s="149"/>
      <c r="AY40" s="149"/>
      <c r="AZ40" s="149"/>
      <c r="BA40" s="149">
        <f>AO40-AC40</f>
        <v>-8.8600000000005821</v>
      </c>
      <c r="BB40" s="149"/>
      <c r="BC40" s="149"/>
      <c r="BD40" s="149"/>
      <c r="BE40" s="149">
        <f>AS40-AG40</f>
        <v>-48.908000000000001</v>
      </c>
      <c r="BF40" s="149"/>
      <c r="BG40" s="149"/>
      <c r="BH40" s="149"/>
      <c r="BI40" s="149">
        <f>BA40+BE40</f>
        <v>-57.768000000000583</v>
      </c>
      <c r="BJ40" s="149"/>
      <c r="BK40" s="149"/>
      <c r="BL40" s="149"/>
      <c r="BM40" s="67"/>
      <c r="BN40" s="68"/>
      <c r="BO40" s="68"/>
      <c r="BP40" s="68"/>
      <c r="BQ40" s="68"/>
      <c r="BR40" s="68"/>
      <c r="BS40" s="69"/>
      <c r="CA40" s="5" t="s">
        <v>68</v>
      </c>
    </row>
    <row r="43" spans="1:256" ht="15.75" customHeight="1">
      <c r="A43" s="163" t="s">
        <v>29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</row>
    <row r="44" spans="1:256" ht="15" customHeight="1">
      <c r="A44" s="110" t="s">
        <v>81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</row>
    <row r="46" spans="1:256" ht="39.950000000000003" customHeight="1">
      <c r="A46" s="152" t="s">
        <v>28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60" t="s">
        <v>12</v>
      </c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2"/>
      <c r="AG46" s="152" t="s">
        <v>11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 t="s">
        <v>4</v>
      </c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58" t="s">
        <v>101</v>
      </c>
      <c r="BN46" s="59"/>
      <c r="BO46" s="59"/>
      <c r="BP46" s="59"/>
      <c r="BQ46" s="59"/>
      <c r="BR46" s="59"/>
      <c r="BS46" s="60"/>
    </row>
    <row r="47" spans="1:256" ht="34.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 t="s">
        <v>9</v>
      </c>
      <c r="R47" s="152"/>
      <c r="S47" s="152"/>
      <c r="T47" s="152"/>
      <c r="U47" s="152"/>
      <c r="V47" s="152" t="s">
        <v>8</v>
      </c>
      <c r="W47" s="152"/>
      <c r="X47" s="152"/>
      <c r="Y47" s="152"/>
      <c r="Z47" s="152"/>
      <c r="AA47" s="160" t="s">
        <v>7</v>
      </c>
      <c r="AB47" s="161"/>
      <c r="AC47" s="161"/>
      <c r="AD47" s="161"/>
      <c r="AE47" s="161"/>
      <c r="AF47" s="162"/>
      <c r="AG47" s="152" t="s">
        <v>9</v>
      </c>
      <c r="AH47" s="152"/>
      <c r="AI47" s="152"/>
      <c r="AJ47" s="152"/>
      <c r="AK47" s="152"/>
      <c r="AL47" s="152" t="s">
        <v>8</v>
      </c>
      <c r="AM47" s="152"/>
      <c r="AN47" s="152"/>
      <c r="AO47" s="152"/>
      <c r="AP47" s="152"/>
      <c r="AQ47" s="152" t="s">
        <v>7</v>
      </c>
      <c r="AR47" s="152"/>
      <c r="AS47" s="152"/>
      <c r="AT47" s="152"/>
      <c r="AU47" s="152"/>
      <c r="AV47" s="152"/>
      <c r="AW47" s="152" t="s">
        <v>9</v>
      </c>
      <c r="AX47" s="152"/>
      <c r="AY47" s="152"/>
      <c r="AZ47" s="152"/>
      <c r="BA47" s="152"/>
      <c r="BB47" s="152" t="s">
        <v>8</v>
      </c>
      <c r="BC47" s="152"/>
      <c r="BD47" s="152"/>
      <c r="BE47" s="152"/>
      <c r="BF47" s="152"/>
      <c r="BG47" s="152" t="s">
        <v>7</v>
      </c>
      <c r="BH47" s="152"/>
      <c r="BI47" s="152"/>
      <c r="BJ47" s="152"/>
      <c r="BK47" s="152"/>
      <c r="BL47" s="152"/>
      <c r="BM47" s="61"/>
      <c r="BN47" s="62"/>
      <c r="BO47" s="62"/>
      <c r="BP47" s="62"/>
      <c r="BQ47" s="62"/>
      <c r="BR47" s="62"/>
      <c r="BS47" s="63"/>
    </row>
    <row r="48" spans="1:256" ht="15.95" customHeight="1">
      <c r="A48" s="152">
        <v>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>
        <v>2</v>
      </c>
      <c r="R48" s="152"/>
      <c r="S48" s="152"/>
      <c r="T48" s="152"/>
      <c r="U48" s="152"/>
      <c r="V48" s="152">
        <v>3</v>
      </c>
      <c r="W48" s="152"/>
      <c r="X48" s="152"/>
      <c r="Y48" s="152"/>
      <c r="Z48" s="152"/>
      <c r="AA48" s="160">
        <v>4</v>
      </c>
      <c r="AB48" s="161"/>
      <c r="AC48" s="161"/>
      <c r="AD48" s="161"/>
      <c r="AE48" s="161"/>
      <c r="AF48" s="162"/>
      <c r="AG48" s="152">
        <v>5</v>
      </c>
      <c r="AH48" s="152"/>
      <c r="AI48" s="152"/>
      <c r="AJ48" s="152"/>
      <c r="AK48" s="152"/>
      <c r="AL48" s="152">
        <v>6</v>
      </c>
      <c r="AM48" s="152"/>
      <c r="AN48" s="152"/>
      <c r="AO48" s="152"/>
      <c r="AP48" s="152"/>
      <c r="AQ48" s="152">
        <v>7</v>
      </c>
      <c r="AR48" s="152"/>
      <c r="AS48" s="152"/>
      <c r="AT48" s="152"/>
      <c r="AU48" s="152"/>
      <c r="AV48" s="152"/>
      <c r="AW48" s="152">
        <v>8</v>
      </c>
      <c r="AX48" s="152"/>
      <c r="AY48" s="152"/>
      <c r="AZ48" s="152"/>
      <c r="BA48" s="152"/>
      <c r="BB48" s="152">
        <v>9</v>
      </c>
      <c r="BC48" s="152"/>
      <c r="BD48" s="152"/>
      <c r="BE48" s="152"/>
      <c r="BF48" s="152"/>
      <c r="BG48" s="152">
        <v>10</v>
      </c>
      <c r="BH48" s="152"/>
      <c r="BI48" s="152"/>
      <c r="BJ48" s="152"/>
      <c r="BK48" s="152"/>
      <c r="BL48" s="152"/>
      <c r="BM48" s="64">
        <v>11</v>
      </c>
      <c r="BN48" s="65"/>
      <c r="BO48" s="65"/>
      <c r="BP48" s="65"/>
      <c r="BQ48" s="65"/>
      <c r="BR48" s="65"/>
      <c r="BS48" s="66"/>
    </row>
    <row r="49" spans="1:79" hidden="1">
      <c r="A49" s="153" t="s">
        <v>52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 t="s">
        <v>44</v>
      </c>
      <c r="R49" s="154"/>
      <c r="S49" s="154"/>
      <c r="T49" s="154"/>
      <c r="U49" s="154"/>
      <c r="V49" s="154" t="s">
        <v>43</v>
      </c>
      <c r="W49" s="154"/>
      <c r="X49" s="154"/>
      <c r="Y49" s="154"/>
      <c r="Z49" s="154"/>
      <c r="AA49" s="104" t="s">
        <v>61</v>
      </c>
      <c r="AB49" s="155"/>
      <c r="AC49" s="155"/>
      <c r="AD49" s="155"/>
      <c r="AE49" s="155"/>
      <c r="AF49" s="156"/>
      <c r="AG49" s="154" t="s">
        <v>45</v>
      </c>
      <c r="AH49" s="154"/>
      <c r="AI49" s="154"/>
      <c r="AJ49" s="154"/>
      <c r="AK49" s="154"/>
      <c r="AL49" s="154" t="s">
        <v>46</v>
      </c>
      <c r="AM49" s="154"/>
      <c r="AN49" s="154"/>
      <c r="AO49" s="154"/>
      <c r="AP49" s="154"/>
      <c r="AQ49" s="157" t="s">
        <v>61</v>
      </c>
      <c r="AR49" s="158"/>
      <c r="AS49" s="158"/>
      <c r="AT49" s="158"/>
      <c r="AU49" s="158"/>
      <c r="AV49" s="158"/>
      <c r="AW49" s="159" t="s">
        <v>62</v>
      </c>
      <c r="AX49" s="154"/>
      <c r="AY49" s="154"/>
      <c r="AZ49" s="154"/>
      <c r="BA49" s="154"/>
      <c r="BB49" s="159" t="s">
        <v>62</v>
      </c>
      <c r="BC49" s="154"/>
      <c r="BD49" s="154"/>
      <c r="BE49" s="154"/>
      <c r="BF49" s="154"/>
      <c r="BG49" s="158" t="s">
        <v>61</v>
      </c>
      <c r="BH49" s="158"/>
      <c r="BI49" s="158"/>
      <c r="BJ49" s="158"/>
      <c r="BK49" s="158"/>
      <c r="BL49" s="158"/>
      <c r="BM49" s="9"/>
      <c r="BN49" s="9"/>
      <c r="BO49" s="9"/>
      <c r="BP49" s="9"/>
      <c r="BQ49" s="9"/>
      <c r="BR49" s="9"/>
      <c r="BS49" s="9"/>
      <c r="CA49" s="1" t="s">
        <v>69</v>
      </c>
    </row>
    <row r="50" spans="1:79" s="5" customFormat="1" ht="15.75">
      <c r="A50" s="151" t="s">
        <v>79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77">
        <f>Q50+V50</f>
        <v>0</v>
      </c>
      <c r="AB50" s="78"/>
      <c r="AC50" s="78"/>
      <c r="AD50" s="78"/>
      <c r="AE50" s="78"/>
      <c r="AF50" s="7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>
        <f>AG50+AL50</f>
        <v>0</v>
      </c>
      <c r="AR50" s="149"/>
      <c r="AS50" s="149"/>
      <c r="AT50" s="149"/>
      <c r="AU50" s="149"/>
      <c r="AV50" s="149"/>
      <c r="AW50" s="149">
        <f>AG50-Q50</f>
        <v>0</v>
      </c>
      <c r="AX50" s="149"/>
      <c r="AY50" s="149"/>
      <c r="AZ50" s="149"/>
      <c r="BA50" s="149"/>
      <c r="BB50" s="149">
        <f>AL50-V50</f>
        <v>0</v>
      </c>
      <c r="BC50" s="149"/>
      <c r="BD50" s="149"/>
      <c r="BE50" s="149"/>
      <c r="BF50" s="149"/>
      <c r="BG50" s="149">
        <f>AW50+BB50</f>
        <v>0</v>
      </c>
      <c r="BH50" s="149"/>
      <c r="BI50" s="149"/>
      <c r="BJ50" s="149"/>
      <c r="BK50" s="149"/>
      <c r="BL50" s="149"/>
      <c r="BM50" s="67"/>
      <c r="BN50" s="68"/>
      <c r="BO50" s="68"/>
      <c r="BP50" s="68"/>
      <c r="BQ50" s="68"/>
      <c r="BR50" s="68"/>
      <c r="BS50" s="69"/>
      <c r="CA50" s="5" t="s">
        <v>70</v>
      </c>
    </row>
    <row r="52" spans="1:79" ht="15.75">
      <c r="A52" s="150" t="s">
        <v>15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</row>
    <row r="53" spans="1:79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50.25" customHeight="1">
      <c r="A54" s="133" t="s">
        <v>19</v>
      </c>
      <c r="B54" s="133"/>
      <c r="C54" s="133" t="s">
        <v>13</v>
      </c>
      <c r="D54" s="133"/>
      <c r="E54" s="133"/>
      <c r="F54" s="133"/>
      <c r="G54" s="133" t="s">
        <v>18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 t="s">
        <v>17</v>
      </c>
      <c r="U54" s="133"/>
      <c r="V54" s="133"/>
      <c r="W54" s="133"/>
      <c r="X54" s="133"/>
      <c r="Y54" s="139" t="s">
        <v>16</v>
      </c>
      <c r="Z54" s="140"/>
      <c r="AA54" s="140"/>
      <c r="AB54" s="140"/>
      <c r="AC54" s="140"/>
      <c r="AD54" s="140"/>
      <c r="AE54" s="140"/>
      <c r="AF54" s="140"/>
      <c r="AG54" s="140"/>
      <c r="AH54" s="141"/>
      <c r="AI54" s="133" t="s">
        <v>12</v>
      </c>
      <c r="AJ54" s="133"/>
      <c r="AK54" s="133"/>
      <c r="AL54" s="133"/>
      <c r="AM54" s="133"/>
      <c r="AN54" s="133"/>
      <c r="AO54" s="133"/>
      <c r="AP54" s="133"/>
      <c r="AQ54" s="133"/>
      <c r="AR54" s="133"/>
      <c r="AS54" s="133" t="s">
        <v>30</v>
      </c>
      <c r="AT54" s="133"/>
      <c r="AU54" s="133"/>
      <c r="AV54" s="133"/>
      <c r="AW54" s="133"/>
      <c r="AX54" s="133"/>
      <c r="AY54" s="133"/>
      <c r="AZ54" s="133"/>
      <c r="BA54" s="133"/>
      <c r="BB54" s="133"/>
      <c r="BC54" s="133" t="s">
        <v>4</v>
      </c>
      <c r="BD54" s="133"/>
      <c r="BE54" s="133"/>
      <c r="BF54" s="133"/>
      <c r="BG54" s="133"/>
      <c r="BH54" s="133"/>
      <c r="BI54" s="133"/>
      <c r="BJ54" s="133"/>
      <c r="BK54" s="133"/>
      <c r="BL54" s="133"/>
    </row>
    <row r="55" spans="1:79" ht="15.75">
      <c r="A55" s="133">
        <v>1</v>
      </c>
      <c r="B55" s="133"/>
      <c r="C55" s="133">
        <v>2</v>
      </c>
      <c r="D55" s="133"/>
      <c r="E55" s="133"/>
      <c r="F55" s="133"/>
      <c r="G55" s="133">
        <v>3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>
        <v>4</v>
      </c>
      <c r="U55" s="133"/>
      <c r="V55" s="133"/>
      <c r="W55" s="133"/>
      <c r="X55" s="133"/>
      <c r="Y55" s="139">
        <v>5</v>
      </c>
      <c r="Z55" s="140"/>
      <c r="AA55" s="140"/>
      <c r="AB55" s="140"/>
      <c r="AC55" s="140"/>
      <c r="AD55" s="140"/>
      <c r="AE55" s="140"/>
      <c r="AF55" s="140"/>
      <c r="AG55" s="140"/>
      <c r="AH55" s="141"/>
      <c r="AI55" s="133">
        <v>6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>
        <v>7</v>
      </c>
      <c r="AT55" s="133"/>
      <c r="AU55" s="133"/>
      <c r="AV55" s="133"/>
      <c r="AW55" s="133"/>
      <c r="AX55" s="133"/>
      <c r="AY55" s="133"/>
      <c r="AZ55" s="133"/>
      <c r="BA55" s="133"/>
      <c r="BB55" s="133"/>
      <c r="BC55" s="133">
        <v>8</v>
      </c>
      <c r="BD55" s="133"/>
      <c r="BE55" s="133"/>
      <c r="BF55" s="133"/>
      <c r="BG55" s="133"/>
      <c r="BH55" s="133"/>
      <c r="BI55" s="133"/>
      <c r="BJ55" s="133"/>
      <c r="BK55" s="133"/>
      <c r="BL55" s="133"/>
    </row>
    <row r="56" spans="1:79" hidden="1">
      <c r="A56" s="142"/>
      <c r="B56" s="142"/>
      <c r="C56" s="142" t="s">
        <v>50</v>
      </c>
      <c r="D56" s="142"/>
      <c r="E56" s="142"/>
      <c r="F56" s="142"/>
      <c r="G56" s="143" t="s">
        <v>52</v>
      </c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 t="s">
        <v>53</v>
      </c>
      <c r="U56" s="143"/>
      <c r="V56" s="143"/>
      <c r="W56" s="143"/>
      <c r="X56" s="143"/>
      <c r="Y56" s="144" t="s">
        <v>54</v>
      </c>
      <c r="Z56" s="145"/>
      <c r="AA56" s="145"/>
      <c r="AB56" s="145"/>
      <c r="AC56" s="145"/>
      <c r="AD56" s="145"/>
      <c r="AE56" s="145"/>
      <c r="AF56" s="145"/>
      <c r="AG56" s="145"/>
      <c r="AH56" s="146"/>
      <c r="AI56" s="147" t="s">
        <v>44</v>
      </c>
      <c r="AJ56" s="147"/>
      <c r="AK56" s="147"/>
      <c r="AL56" s="147"/>
      <c r="AM56" s="147"/>
      <c r="AN56" s="147"/>
      <c r="AO56" s="147"/>
      <c r="AP56" s="147"/>
      <c r="AQ56" s="147"/>
      <c r="AR56" s="147"/>
      <c r="AS56" s="147" t="s">
        <v>45</v>
      </c>
      <c r="AT56" s="147"/>
      <c r="AU56" s="147"/>
      <c r="AV56" s="147"/>
      <c r="AW56" s="147"/>
      <c r="AX56" s="147"/>
      <c r="AY56" s="147"/>
      <c r="AZ56" s="147"/>
      <c r="BA56" s="147"/>
      <c r="BB56" s="147"/>
      <c r="BC56" s="148" t="s">
        <v>63</v>
      </c>
      <c r="BD56" s="147"/>
      <c r="BE56" s="147"/>
      <c r="BF56" s="147"/>
      <c r="BG56" s="147"/>
      <c r="BH56" s="147"/>
      <c r="BI56" s="147"/>
      <c r="BJ56" s="147"/>
      <c r="BK56" s="147"/>
      <c r="BL56" s="147"/>
      <c r="CA56" s="1" t="s">
        <v>71</v>
      </c>
    </row>
    <row r="57" spans="1:79" ht="114.75" customHeight="1">
      <c r="A57" s="133">
        <v>1</v>
      </c>
      <c r="B57" s="133"/>
      <c r="C57" s="134" t="s">
        <v>107</v>
      </c>
      <c r="D57" s="134"/>
      <c r="E57" s="134"/>
      <c r="F57" s="134"/>
      <c r="G57" s="134" t="s">
        <v>109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5"/>
      <c r="U57" s="135"/>
      <c r="V57" s="135"/>
      <c r="W57" s="135"/>
      <c r="X57" s="135"/>
      <c r="Y57" s="136"/>
      <c r="Z57" s="137"/>
      <c r="AA57" s="137"/>
      <c r="AB57" s="137"/>
      <c r="AC57" s="137"/>
      <c r="AD57" s="137"/>
      <c r="AE57" s="137"/>
      <c r="AF57" s="137"/>
      <c r="AG57" s="137"/>
      <c r="AH57" s="138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CA57" s="1" t="s">
        <v>72</v>
      </c>
    </row>
    <row r="58" spans="1:79" ht="78" customHeight="1">
      <c r="A58" s="120"/>
      <c r="B58" s="122"/>
      <c r="C58" s="120"/>
      <c r="D58" s="121"/>
      <c r="E58" s="121"/>
      <c r="F58" s="122"/>
      <c r="G58" s="123" t="s">
        <v>92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5"/>
      <c r="T58" s="120"/>
      <c r="U58" s="121"/>
      <c r="V58" s="121"/>
      <c r="W58" s="121"/>
      <c r="X58" s="122"/>
      <c r="Y58" s="120"/>
      <c r="Z58" s="121"/>
      <c r="AA58" s="121"/>
      <c r="AB58" s="121"/>
      <c r="AC58" s="121"/>
      <c r="AD58" s="121"/>
      <c r="AE58" s="121"/>
      <c r="AF58" s="121"/>
      <c r="AG58" s="121"/>
      <c r="AH58" s="122"/>
      <c r="AI58" s="120"/>
      <c r="AJ58" s="121"/>
      <c r="AK58" s="121"/>
      <c r="AL58" s="121"/>
      <c r="AM58" s="121"/>
      <c r="AN58" s="121"/>
      <c r="AO58" s="121"/>
      <c r="AP58" s="121"/>
      <c r="AQ58" s="121"/>
      <c r="AR58" s="122"/>
      <c r="AS58" s="120"/>
      <c r="AT58" s="121"/>
      <c r="AU58" s="121"/>
      <c r="AV58" s="121"/>
      <c r="AW58" s="121"/>
      <c r="AX58" s="121"/>
      <c r="AY58" s="121"/>
      <c r="AZ58" s="121"/>
      <c r="BA58" s="121"/>
      <c r="BB58" s="122"/>
      <c r="BC58" s="120"/>
      <c r="BD58" s="121"/>
      <c r="BE58" s="121"/>
      <c r="BF58" s="121"/>
      <c r="BG58" s="121"/>
      <c r="BH58" s="121"/>
      <c r="BI58" s="121"/>
      <c r="BJ58" s="121"/>
      <c r="BK58" s="121"/>
      <c r="BL58" s="122"/>
    </row>
    <row r="59" spans="1:79">
      <c r="A59" s="120"/>
      <c r="B59" s="122"/>
      <c r="C59" s="129" t="s">
        <v>107</v>
      </c>
      <c r="D59" s="130"/>
      <c r="E59" s="130"/>
      <c r="F59" s="131"/>
      <c r="G59" s="126" t="s">
        <v>83</v>
      </c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/>
      <c r="T59" s="120"/>
      <c r="U59" s="121"/>
      <c r="V59" s="121"/>
      <c r="W59" s="121"/>
      <c r="X59" s="122"/>
      <c r="Y59" s="120"/>
      <c r="Z59" s="121"/>
      <c r="AA59" s="121"/>
      <c r="AB59" s="121"/>
      <c r="AC59" s="121"/>
      <c r="AD59" s="121"/>
      <c r="AE59" s="121"/>
      <c r="AF59" s="121"/>
      <c r="AG59" s="121"/>
      <c r="AH59" s="122"/>
      <c r="AI59" s="120"/>
      <c r="AJ59" s="121"/>
      <c r="AK59" s="121"/>
      <c r="AL59" s="121"/>
      <c r="AM59" s="121"/>
      <c r="AN59" s="121"/>
      <c r="AO59" s="121"/>
      <c r="AP59" s="121"/>
      <c r="AQ59" s="121"/>
      <c r="AR59" s="122"/>
      <c r="AS59" s="120"/>
      <c r="AT59" s="121"/>
      <c r="AU59" s="121"/>
      <c r="AV59" s="121"/>
      <c r="AW59" s="121"/>
      <c r="AX59" s="121"/>
      <c r="AY59" s="121"/>
      <c r="AZ59" s="121"/>
      <c r="BA59" s="121"/>
      <c r="BB59" s="122"/>
      <c r="BC59" s="120"/>
      <c r="BD59" s="121"/>
      <c r="BE59" s="121"/>
      <c r="BF59" s="121"/>
      <c r="BG59" s="121"/>
      <c r="BH59" s="121"/>
      <c r="BI59" s="121"/>
      <c r="BJ59" s="121"/>
      <c r="BK59" s="121"/>
      <c r="BL59" s="122"/>
    </row>
    <row r="60" spans="1:79">
      <c r="A60" s="120"/>
      <c r="B60" s="122"/>
      <c r="C60" s="120"/>
      <c r="D60" s="121"/>
      <c r="E60" s="121"/>
      <c r="F60" s="122"/>
      <c r="G60" s="123" t="s">
        <v>93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17" t="s">
        <v>84</v>
      </c>
      <c r="U60" s="118"/>
      <c r="V60" s="118"/>
      <c r="W60" s="118"/>
      <c r="X60" s="119"/>
      <c r="Y60" s="117" t="s">
        <v>94</v>
      </c>
      <c r="Z60" s="118"/>
      <c r="AA60" s="118"/>
      <c r="AB60" s="118"/>
      <c r="AC60" s="118"/>
      <c r="AD60" s="118"/>
      <c r="AE60" s="118"/>
      <c r="AF60" s="118"/>
      <c r="AG60" s="118"/>
      <c r="AH60" s="119"/>
      <c r="AI60" s="117">
        <v>47</v>
      </c>
      <c r="AJ60" s="118"/>
      <c r="AK60" s="118"/>
      <c r="AL60" s="118"/>
      <c r="AM60" s="118"/>
      <c r="AN60" s="118"/>
      <c r="AO60" s="118"/>
      <c r="AP60" s="118"/>
      <c r="AQ60" s="118"/>
      <c r="AR60" s="119"/>
      <c r="AS60" s="117">
        <v>40</v>
      </c>
      <c r="AT60" s="118"/>
      <c r="AU60" s="118"/>
      <c r="AV60" s="118"/>
      <c r="AW60" s="118"/>
      <c r="AX60" s="118"/>
      <c r="AY60" s="118"/>
      <c r="AZ60" s="118"/>
      <c r="BA60" s="118"/>
      <c r="BB60" s="119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85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17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/>
      <c r="AU61" s="118"/>
      <c r="AV61" s="118"/>
      <c r="AW61" s="118"/>
      <c r="AX61" s="118"/>
      <c r="AY61" s="118"/>
      <c r="AZ61" s="118"/>
      <c r="BA61" s="118"/>
      <c r="BB61" s="119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>
      <c r="A62" s="120"/>
      <c r="B62" s="122"/>
      <c r="C62" s="120"/>
      <c r="D62" s="121"/>
      <c r="E62" s="121"/>
      <c r="F62" s="122"/>
      <c r="G62" s="123" t="s">
        <v>95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84</v>
      </c>
      <c r="U62" s="118"/>
      <c r="V62" s="118"/>
      <c r="W62" s="118"/>
      <c r="X62" s="119"/>
      <c r="Y62" s="117" t="s">
        <v>87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2240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2240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86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>
      <c r="A64" s="120"/>
      <c r="B64" s="122"/>
      <c r="C64" s="120"/>
      <c r="D64" s="121"/>
      <c r="E64" s="121"/>
      <c r="F64" s="122"/>
      <c r="G64" s="123" t="s">
        <v>96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97</v>
      </c>
      <c r="U64" s="118"/>
      <c r="V64" s="118"/>
      <c r="W64" s="118"/>
      <c r="X64" s="119"/>
      <c r="Y64" s="117" t="s">
        <v>87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117">
        <v>154.5</v>
      </c>
      <c r="AJ64" s="118"/>
      <c r="AK64" s="118"/>
      <c r="AL64" s="118"/>
      <c r="AM64" s="118"/>
      <c r="AN64" s="118"/>
      <c r="AO64" s="118"/>
      <c r="AP64" s="118"/>
      <c r="AQ64" s="118"/>
      <c r="AR64" s="119"/>
      <c r="AS64" s="117">
        <v>211.73</v>
      </c>
      <c r="AT64" s="118"/>
      <c r="AU64" s="118"/>
      <c r="AV64" s="118"/>
      <c r="AW64" s="118"/>
      <c r="AX64" s="118"/>
      <c r="AY64" s="118"/>
      <c r="AZ64" s="118"/>
      <c r="BA64" s="118"/>
      <c r="BB64" s="119"/>
      <c r="BC64" s="120"/>
      <c r="BD64" s="121"/>
      <c r="BE64" s="121"/>
      <c r="BF64" s="121"/>
      <c r="BG64" s="121"/>
      <c r="BH64" s="121"/>
      <c r="BI64" s="121"/>
      <c r="BJ64" s="121"/>
      <c r="BK64" s="121"/>
      <c r="BL64" s="122"/>
    </row>
    <row r="65" spans="1:80" hidden="1">
      <c r="A65" s="120"/>
      <c r="B65" s="122"/>
      <c r="C65" s="120"/>
      <c r="D65" s="121"/>
      <c r="E65" s="121"/>
      <c r="F65" s="122"/>
      <c r="G65" s="126" t="s">
        <v>88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120"/>
      <c r="U65" s="121"/>
      <c r="V65" s="121"/>
      <c r="W65" s="121"/>
      <c r="X65" s="122"/>
      <c r="Y65" s="120"/>
      <c r="Z65" s="121"/>
      <c r="AA65" s="121"/>
      <c r="AB65" s="121"/>
      <c r="AC65" s="121"/>
      <c r="AD65" s="121"/>
      <c r="AE65" s="121"/>
      <c r="AF65" s="121"/>
      <c r="AG65" s="121"/>
      <c r="AH65" s="122"/>
      <c r="AI65" s="117"/>
      <c r="AJ65" s="118"/>
      <c r="AK65" s="118"/>
      <c r="AL65" s="118"/>
      <c r="AM65" s="118"/>
      <c r="AN65" s="118"/>
      <c r="AO65" s="118"/>
      <c r="AP65" s="118"/>
      <c r="AQ65" s="118"/>
      <c r="AR65" s="119"/>
      <c r="AS65" s="117"/>
      <c r="AT65" s="118"/>
      <c r="AU65" s="118"/>
      <c r="AV65" s="118"/>
      <c r="AW65" s="118"/>
      <c r="AX65" s="118"/>
      <c r="AY65" s="118"/>
      <c r="AZ65" s="118"/>
      <c r="BA65" s="118"/>
      <c r="BB65" s="119"/>
      <c r="BC65" s="120"/>
      <c r="BD65" s="121"/>
      <c r="BE65" s="121"/>
      <c r="BF65" s="121"/>
      <c r="BG65" s="121"/>
      <c r="BH65" s="121"/>
      <c r="BI65" s="121"/>
      <c r="BJ65" s="121"/>
      <c r="BK65" s="121"/>
      <c r="BL65" s="122"/>
    </row>
    <row r="66" spans="1:80" hidden="1">
      <c r="A66" s="120"/>
      <c r="B66" s="122"/>
      <c r="C66" s="120"/>
      <c r="D66" s="121"/>
      <c r="E66" s="121"/>
      <c r="F66" s="122"/>
      <c r="G66" s="123" t="s">
        <v>89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90</v>
      </c>
      <c r="U66" s="118"/>
      <c r="V66" s="118"/>
      <c r="W66" s="118"/>
      <c r="X66" s="119"/>
      <c r="Y66" s="117" t="s">
        <v>87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117"/>
      <c r="AJ66" s="118"/>
      <c r="AK66" s="118"/>
      <c r="AL66" s="118"/>
      <c r="AM66" s="118"/>
      <c r="AN66" s="118"/>
      <c r="AO66" s="118"/>
      <c r="AP66" s="118"/>
      <c r="AQ66" s="118"/>
      <c r="AR66" s="119"/>
      <c r="AS66" s="117"/>
      <c r="AT66" s="118"/>
      <c r="AU66" s="118"/>
      <c r="AV66" s="118"/>
      <c r="AW66" s="118"/>
      <c r="AX66" s="118"/>
      <c r="AY66" s="118"/>
      <c r="AZ66" s="118"/>
      <c r="BA66" s="118"/>
      <c r="BB66" s="119"/>
      <c r="BC66" s="120"/>
      <c r="BD66" s="121"/>
      <c r="BE66" s="121"/>
      <c r="BF66" s="121"/>
      <c r="BG66" s="121"/>
      <c r="BH66" s="121"/>
      <c r="BI66" s="121"/>
      <c r="BJ66" s="121"/>
      <c r="BK66" s="121"/>
      <c r="BL66" s="122"/>
    </row>
    <row r="67" spans="1:80" s="6" customFormat="1" ht="19.5" customHeight="1">
      <c r="A67" s="81" t="s">
        <v>31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</row>
    <row r="68" spans="1:80" ht="15">
      <c r="A68" s="110" t="s">
        <v>80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</row>
    <row r="70" spans="1:80" ht="15">
      <c r="A70" s="91" t="s">
        <v>21</v>
      </c>
      <c r="B70" s="91"/>
      <c r="C70" s="91"/>
      <c r="D70" s="91" t="s">
        <v>20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111" t="s">
        <v>13</v>
      </c>
      <c r="R70" s="112"/>
      <c r="S70" s="112"/>
      <c r="T70" s="112"/>
      <c r="U70" s="113"/>
      <c r="V70" s="92" t="s">
        <v>38</v>
      </c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4"/>
      <c r="AH70" s="91" t="s">
        <v>39</v>
      </c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 t="s">
        <v>40</v>
      </c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2" t="s">
        <v>41</v>
      </c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4"/>
    </row>
    <row r="71" spans="1:80" ht="1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114"/>
      <c r="R71" s="115"/>
      <c r="S71" s="115"/>
      <c r="T71" s="115"/>
      <c r="U71" s="116"/>
      <c r="V71" s="91" t="s">
        <v>9</v>
      </c>
      <c r="W71" s="91"/>
      <c r="X71" s="91"/>
      <c r="Y71" s="91"/>
      <c r="Z71" s="92" t="s">
        <v>8</v>
      </c>
      <c r="AA71" s="93"/>
      <c r="AB71" s="93"/>
      <c r="AC71" s="94"/>
      <c r="AD71" s="91" t="s">
        <v>22</v>
      </c>
      <c r="AE71" s="91"/>
      <c r="AF71" s="91"/>
      <c r="AG71" s="91"/>
      <c r="AH71" s="91" t="s">
        <v>9</v>
      </c>
      <c r="AI71" s="91"/>
      <c r="AJ71" s="91"/>
      <c r="AK71" s="91"/>
      <c r="AL71" s="91" t="s">
        <v>8</v>
      </c>
      <c r="AM71" s="91"/>
      <c r="AN71" s="91"/>
      <c r="AO71" s="91"/>
      <c r="AP71" s="91" t="s">
        <v>22</v>
      </c>
      <c r="AQ71" s="91"/>
      <c r="AR71" s="91"/>
      <c r="AS71" s="91"/>
      <c r="AT71" s="91" t="s">
        <v>9</v>
      </c>
      <c r="AU71" s="91"/>
      <c r="AV71" s="91"/>
      <c r="AW71" s="91"/>
      <c r="AX71" s="91" t="s">
        <v>8</v>
      </c>
      <c r="AY71" s="91"/>
      <c r="AZ71" s="91"/>
      <c r="BA71" s="91"/>
      <c r="BB71" s="91" t="s">
        <v>22</v>
      </c>
      <c r="BC71" s="91"/>
      <c r="BD71" s="91"/>
      <c r="BE71" s="91"/>
      <c r="BF71" s="91" t="s">
        <v>9</v>
      </c>
      <c r="BG71" s="91"/>
      <c r="BH71" s="91"/>
      <c r="BI71" s="91"/>
      <c r="BJ71" s="92" t="s">
        <v>8</v>
      </c>
      <c r="BK71" s="93"/>
      <c r="BL71" s="93"/>
      <c r="BM71" s="94"/>
      <c r="BN71" s="91" t="s">
        <v>22</v>
      </c>
      <c r="BO71" s="91"/>
      <c r="BP71" s="91"/>
      <c r="BQ71" s="91"/>
    </row>
    <row r="72" spans="1:80" ht="15">
      <c r="A72" s="91">
        <v>1</v>
      </c>
      <c r="B72" s="91"/>
      <c r="C72" s="91"/>
      <c r="D72" s="91">
        <v>2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2">
        <v>3</v>
      </c>
      <c r="R72" s="93"/>
      <c r="S72" s="93"/>
      <c r="T72" s="93"/>
      <c r="U72" s="94"/>
      <c r="V72" s="91">
        <v>4</v>
      </c>
      <c r="W72" s="91"/>
      <c r="X72" s="91"/>
      <c r="Y72" s="91"/>
      <c r="Z72" s="92">
        <v>5</v>
      </c>
      <c r="AA72" s="93"/>
      <c r="AB72" s="93"/>
      <c r="AC72" s="94"/>
      <c r="AD72" s="91">
        <v>6</v>
      </c>
      <c r="AE72" s="91"/>
      <c r="AF72" s="91"/>
      <c r="AG72" s="91"/>
      <c r="AH72" s="91">
        <v>7</v>
      </c>
      <c r="AI72" s="91"/>
      <c r="AJ72" s="91"/>
      <c r="AK72" s="91"/>
      <c r="AL72" s="91">
        <v>8</v>
      </c>
      <c r="AM72" s="91"/>
      <c r="AN72" s="91"/>
      <c r="AO72" s="91"/>
      <c r="AP72" s="91">
        <v>9</v>
      </c>
      <c r="AQ72" s="91"/>
      <c r="AR72" s="91"/>
      <c r="AS72" s="91"/>
      <c r="AT72" s="91">
        <v>10</v>
      </c>
      <c r="AU72" s="91"/>
      <c r="AV72" s="91"/>
      <c r="AW72" s="91"/>
      <c r="AX72" s="91">
        <v>11</v>
      </c>
      <c r="AY72" s="91"/>
      <c r="AZ72" s="91"/>
      <c r="BA72" s="91"/>
      <c r="BB72" s="91">
        <v>12</v>
      </c>
      <c r="BC72" s="91"/>
      <c r="BD72" s="91"/>
      <c r="BE72" s="91"/>
      <c r="BF72" s="91">
        <v>13</v>
      </c>
      <c r="BG72" s="91"/>
      <c r="BH72" s="91"/>
      <c r="BI72" s="91"/>
      <c r="BJ72" s="92">
        <v>14</v>
      </c>
      <c r="BK72" s="93"/>
      <c r="BL72" s="93"/>
      <c r="BM72" s="94"/>
      <c r="BN72" s="91">
        <v>15</v>
      </c>
      <c r="BO72" s="91"/>
      <c r="BP72" s="91"/>
      <c r="BQ72" s="91"/>
    </row>
    <row r="73" spans="1:80" hidden="1">
      <c r="A73" s="95" t="s">
        <v>55</v>
      </c>
      <c r="B73" s="96"/>
      <c r="C73" s="97"/>
      <c r="D73" s="98" t="s">
        <v>52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  <c r="Q73" s="95" t="s">
        <v>50</v>
      </c>
      <c r="R73" s="96"/>
      <c r="S73" s="96"/>
      <c r="T73" s="96"/>
      <c r="U73" s="97"/>
      <c r="V73" s="101" t="s">
        <v>42</v>
      </c>
      <c r="W73" s="102"/>
      <c r="X73" s="102"/>
      <c r="Y73" s="103"/>
      <c r="Z73" s="101" t="s">
        <v>56</v>
      </c>
      <c r="AA73" s="102"/>
      <c r="AB73" s="102"/>
      <c r="AC73" s="103"/>
      <c r="AD73" s="104" t="s">
        <v>59</v>
      </c>
      <c r="AE73" s="105"/>
      <c r="AF73" s="105"/>
      <c r="AG73" s="106"/>
      <c r="AH73" s="101" t="s">
        <v>44</v>
      </c>
      <c r="AI73" s="102"/>
      <c r="AJ73" s="102"/>
      <c r="AK73" s="103"/>
      <c r="AL73" s="101" t="s">
        <v>43</v>
      </c>
      <c r="AM73" s="102"/>
      <c r="AN73" s="102"/>
      <c r="AO73" s="103"/>
      <c r="AP73" s="104" t="s">
        <v>59</v>
      </c>
      <c r="AQ73" s="105"/>
      <c r="AR73" s="105"/>
      <c r="AS73" s="106"/>
      <c r="AT73" s="101" t="s">
        <v>45</v>
      </c>
      <c r="AU73" s="102"/>
      <c r="AV73" s="102"/>
      <c r="AW73" s="103"/>
      <c r="AX73" s="101" t="s">
        <v>46</v>
      </c>
      <c r="AY73" s="102"/>
      <c r="AZ73" s="102"/>
      <c r="BA73" s="103"/>
      <c r="BB73" s="104" t="s">
        <v>59</v>
      </c>
      <c r="BC73" s="105"/>
      <c r="BD73" s="105"/>
      <c r="BE73" s="106"/>
      <c r="BF73" s="107" t="s">
        <v>57</v>
      </c>
      <c r="BG73" s="108"/>
      <c r="BH73" s="108"/>
      <c r="BI73" s="109"/>
      <c r="BJ73" s="101" t="s">
        <v>58</v>
      </c>
      <c r="BK73" s="102"/>
      <c r="BL73" s="102"/>
      <c r="BM73" s="103"/>
      <c r="BN73" s="104" t="s">
        <v>59</v>
      </c>
      <c r="BO73" s="105"/>
      <c r="BP73" s="105"/>
      <c r="BQ73" s="106"/>
      <c r="CA73" s="1" t="s">
        <v>73</v>
      </c>
      <c r="CB73" s="1" t="s">
        <v>77</v>
      </c>
    </row>
    <row r="74" spans="1:80" s="5" customFormat="1" ht="15.75">
      <c r="A74" s="85" t="s">
        <v>78</v>
      </c>
      <c r="B74" s="86"/>
      <c r="C74" s="87"/>
      <c r="D74" s="88" t="s">
        <v>79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85"/>
      <c r="R74" s="86"/>
      <c r="S74" s="86"/>
      <c r="T74" s="86"/>
      <c r="U74" s="87"/>
      <c r="V74" s="77"/>
      <c r="W74" s="78"/>
      <c r="X74" s="78"/>
      <c r="Y74" s="79"/>
      <c r="Z74" s="77"/>
      <c r="AA74" s="78"/>
      <c r="AB74" s="78"/>
      <c r="AC74" s="79"/>
      <c r="AD74" s="77">
        <f>V74+Z74</f>
        <v>0</v>
      </c>
      <c r="AE74" s="78"/>
      <c r="AF74" s="78"/>
      <c r="AG74" s="79"/>
      <c r="AH74" s="77"/>
      <c r="AI74" s="78"/>
      <c r="AJ74" s="78"/>
      <c r="AK74" s="79"/>
      <c r="AL74" s="77"/>
      <c r="AM74" s="78"/>
      <c r="AN74" s="78"/>
      <c r="AO74" s="79"/>
      <c r="AP74" s="77">
        <f>AH74+AL74</f>
        <v>0</v>
      </c>
      <c r="AQ74" s="78"/>
      <c r="AR74" s="78"/>
      <c r="AS74" s="79"/>
      <c r="AT74" s="77"/>
      <c r="AU74" s="78"/>
      <c r="AV74" s="78"/>
      <c r="AW74" s="79"/>
      <c r="AX74" s="77"/>
      <c r="AY74" s="78"/>
      <c r="AZ74" s="78"/>
      <c r="BA74" s="79"/>
      <c r="BB74" s="77">
        <f>AT74+AX74</f>
        <v>0</v>
      </c>
      <c r="BC74" s="78"/>
      <c r="BD74" s="78"/>
      <c r="BE74" s="79"/>
      <c r="BF74" s="82"/>
      <c r="BG74" s="83"/>
      <c r="BH74" s="83"/>
      <c r="BI74" s="84"/>
      <c r="BJ74" s="77"/>
      <c r="BK74" s="78"/>
      <c r="BL74" s="78"/>
      <c r="BM74" s="79"/>
      <c r="BN74" s="77">
        <f>BF74+BJ74</f>
        <v>0</v>
      </c>
      <c r="BO74" s="78"/>
      <c r="BP74" s="78"/>
      <c r="BQ74" s="79"/>
      <c r="CA74" s="5" t="s">
        <v>74</v>
      </c>
    </row>
    <row r="77" spans="1:80" ht="15.75">
      <c r="A77" s="80" t="s">
        <v>32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80" ht="15.75">
      <c r="A78" s="80" t="s">
        <v>33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</row>
    <row r="79" spans="1:80" ht="15.75">
      <c r="A79" s="80" t="s">
        <v>34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</row>
    <row r="80" spans="1:80" ht="15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2" spans="1:60" ht="16.5" customHeight="1">
      <c r="A82" s="72" t="s">
        <v>110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4"/>
      <c r="AO82" s="4"/>
      <c r="AP82" s="75" t="s">
        <v>111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3" spans="1:60">
      <c r="W83" s="70" t="s">
        <v>35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"/>
      <c r="AO83" s="7"/>
      <c r="AP83" s="71" t="s">
        <v>36</v>
      </c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</row>
    <row r="86" spans="1:60" ht="15" customHeight="1">
      <c r="A86" s="72" t="s">
        <v>82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4"/>
      <c r="AO86" s="4"/>
      <c r="AP86" s="75" t="s">
        <v>112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  <row r="87" spans="1:60">
      <c r="W87" s="70" t="s">
        <v>35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"/>
      <c r="AO87" s="7"/>
      <c r="AP87" s="71" t="s">
        <v>36</v>
      </c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</row>
  </sheetData>
  <mergeCells count="458">
    <mergeCell ref="BM34:BS35"/>
    <mergeCell ref="BM36:BS36"/>
    <mergeCell ref="BM38:BS39"/>
    <mergeCell ref="BM40:BS40"/>
    <mergeCell ref="A11:BL11"/>
    <mergeCell ref="A12:BL12"/>
    <mergeCell ref="Y13:AL13"/>
    <mergeCell ref="B14:K14"/>
    <mergeCell ref="L14:BL14"/>
    <mergeCell ref="A15:K15"/>
    <mergeCell ref="L15:AP15"/>
    <mergeCell ref="A21:BL21"/>
    <mergeCell ref="A22:BL22"/>
    <mergeCell ref="A24:U24"/>
    <mergeCell ref="V24:AP24"/>
    <mergeCell ref="AQ24:BL24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B16:K16"/>
    <mergeCell ref="L16:BL16"/>
    <mergeCell ref="A17:K17"/>
    <mergeCell ref="L17:AP17"/>
    <mergeCell ref="B18:K18"/>
    <mergeCell ref="M18:AA18"/>
    <mergeCell ref="AC18:BL18"/>
    <mergeCell ref="AX27:BD27"/>
    <mergeCell ref="BE27:BL27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J26:AP26"/>
    <mergeCell ref="AQ26:AW26"/>
    <mergeCell ref="AC28:AI28"/>
    <mergeCell ref="AJ28:AP28"/>
    <mergeCell ref="AQ28:AW28"/>
    <mergeCell ref="A27:G27"/>
    <mergeCell ref="H27:N27"/>
    <mergeCell ref="O27:U27"/>
    <mergeCell ref="V27:AB27"/>
    <mergeCell ref="AC27:AI27"/>
    <mergeCell ref="AJ27:AP27"/>
    <mergeCell ref="AQ27:AW27"/>
    <mergeCell ref="AX28:BD28"/>
    <mergeCell ref="BE28:BL28"/>
    <mergeCell ref="AG35:AJ35"/>
    <mergeCell ref="AK35:AN35"/>
    <mergeCell ref="AO35:AR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C35:AF35"/>
    <mergeCell ref="BE35:BH35"/>
    <mergeCell ref="BI35:BL35"/>
    <mergeCell ref="AS35:AV35"/>
    <mergeCell ref="AW35:AZ35"/>
    <mergeCell ref="BA35:BD35"/>
    <mergeCell ref="A28:G28"/>
    <mergeCell ref="H28:N28"/>
    <mergeCell ref="O28:U28"/>
    <mergeCell ref="V28:AB28"/>
    <mergeCell ref="AS36:AV36"/>
    <mergeCell ref="AW36:AZ36"/>
    <mergeCell ref="BA36:BD36"/>
    <mergeCell ref="BE36:BH36"/>
    <mergeCell ref="BI36:BL36"/>
    <mergeCell ref="A37:C37"/>
    <mergeCell ref="D37:G37"/>
    <mergeCell ref="H37:K37"/>
    <mergeCell ref="L37:AB37"/>
    <mergeCell ref="AC37:AF37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AS38:AV38"/>
    <mergeCell ref="AW38:AZ38"/>
    <mergeCell ref="BA38:BD38"/>
    <mergeCell ref="BE38:BH38"/>
    <mergeCell ref="BI38:BL38"/>
    <mergeCell ref="BE37:BH37"/>
    <mergeCell ref="BI37:BL37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7:AJ37"/>
    <mergeCell ref="AK37:AN37"/>
    <mergeCell ref="AO37:AR37"/>
    <mergeCell ref="AS37:AV37"/>
    <mergeCell ref="AW37:AZ37"/>
    <mergeCell ref="BA37:BD37"/>
    <mergeCell ref="DA38:DD38"/>
    <mergeCell ref="DE38:DH38"/>
    <mergeCell ref="DI38:DL38"/>
    <mergeCell ref="DM38:DP38"/>
    <mergeCell ref="DQ38:DT38"/>
    <mergeCell ref="DU38:DX38"/>
    <mergeCell ref="BT38:BW38"/>
    <mergeCell ref="BX38:CN38"/>
    <mergeCell ref="CO38:CR38"/>
    <mergeCell ref="CS38:CV38"/>
    <mergeCell ref="CW38:CZ38"/>
    <mergeCell ref="FQ38:FT38"/>
    <mergeCell ref="FU38:FX38"/>
    <mergeCell ref="FY38:GB38"/>
    <mergeCell ref="GC38:GF38"/>
    <mergeCell ref="DY38:EA38"/>
    <mergeCell ref="EB38:EE38"/>
    <mergeCell ref="EF38:EI38"/>
    <mergeCell ref="EJ38:EZ38"/>
    <mergeCell ref="FA38:FD38"/>
    <mergeCell ref="FE38:FH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AK39:AN39"/>
    <mergeCell ref="AO39:AR39"/>
    <mergeCell ref="HQ38:HT38"/>
    <mergeCell ref="HU38:HX38"/>
    <mergeCell ref="HY38:IB38"/>
    <mergeCell ref="IC38:IF38"/>
    <mergeCell ref="IG38:IJ38"/>
    <mergeCell ref="IK38:IN38"/>
    <mergeCell ref="GG38:GJ38"/>
    <mergeCell ref="GK38:GM38"/>
    <mergeCell ref="GN38:GQ38"/>
    <mergeCell ref="GR38:GU38"/>
    <mergeCell ref="GV38:HL38"/>
    <mergeCell ref="HM38:HP38"/>
    <mergeCell ref="FI38:FL38"/>
    <mergeCell ref="FM38:FP38"/>
    <mergeCell ref="BT39:BW39"/>
    <mergeCell ref="BX39:CN39"/>
    <mergeCell ref="CO39:CR39"/>
    <mergeCell ref="CS39:CV39"/>
    <mergeCell ref="CW39:CZ39"/>
    <mergeCell ref="AS39:AV39"/>
    <mergeCell ref="AW39:AZ39"/>
    <mergeCell ref="BA39:BD39"/>
    <mergeCell ref="BE39:BH39"/>
    <mergeCell ref="BI39:BL39"/>
    <mergeCell ref="DY39:EA39"/>
    <mergeCell ref="EB39:EE39"/>
    <mergeCell ref="EF39:EI39"/>
    <mergeCell ref="EJ39:EZ39"/>
    <mergeCell ref="FA39:FD39"/>
    <mergeCell ref="FE39:FH39"/>
    <mergeCell ref="DA39:DD39"/>
    <mergeCell ref="DE39:DH39"/>
    <mergeCell ref="DI39:DL39"/>
    <mergeCell ref="DM39:DP39"/>
    <mergeCell ref="DQ39:DT39"/>
    <mergeCell ref="DU39:DX39"/>
    <mergeCell ref="GN39:GQ39"/>
    <mergeCell ref="GR39:GU39"/>
    <mergeCell ref="GV39:HL39"/>
    <mergeCell ref="HM39:HP39"/>
    <mergeCell ref="FI39:FL39"/>
    <mergeCell ref="FM39:FP39"/>
    <mergeCell ref="FQ39:FT39"/>
    <mergeCell ref="FU39:FX39"/>
    <mergeCell ref="FY39:GB39"/>
    <mergeCell ref="GC39:GF39"/>
    <mergeCell ref="AS40:AV40"/>
    <mergeCell ref="AW40:AZ40"/>
    <mergeCell ref="BA40:BD40"/>
    <mergeCell ref="BE40:BH40"/>
    <mergeCell ref="BI40:BL40"/>
    <mergeCell ref="A43:BL43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AK40:AN40"/>
    <mergeCell ref="AO40:AR40"/>
    <mergeCell ref="HQ39:HT39"/>
    <mergeCell ref="HU39:HX39"/>
    <mergeCell ref="HY39:IB39"/>
    <mergeCell ref="IC39:IF39"/>
    <mergeCell ref="IG39:IJ39"/>
    <mergeCell ref="IK39:IN39"/>
    <mergeCell ref="GG39:GJ39"/>
    <mergeCell ref="GK39:GM39"/>
    <mergeCell ref="A44:BL44"/>
    <mergeCell ref="A46:P47"/>
    <mergeCell ref="Q46:AF46"/>
    <mergeCell ref="AG46:AV46"/>
    <mergeCell ref="AW46:BL46"/>
    <mergeCell ref="Q47:U47"/>
    <mergeCell ref="V47:Z47"/>
    <mergeCell ref="AA47:AF47"/>
    <mergeCell ref="AG47:AK47"/>
    <mergeCell ref="AL47:AP47"/>
    <mergeCell ref="AQ47:AV47"/>
    <mergeCell ref="AW47:BA47"/>
    <mergeCell ref="BB47:BF47"/>
    <mergeCell ref="BG47:BL47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48:P48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50:BL50"/>
    <mergeCell ref="A52:BL52"/>
    <mergeCell ref="A54:B54"/>
    <mergeCell ref="C54:F54"/>
    <mergeCell ref="G54:S54"/>
    <mergeCell ref="T54:X54"/>
    <mergeCell ref="Y54:AH54"/>
    <mergeCell ref="AI54:AR54"/>
    <mergeCell ref="AS54:BB54"/>
    <mergeCell ref="BC54:BL54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Z71:AC71"/>
    <mergeCell ref="AD71:AG71"/>
    <mergeCell ref="AH71:AK71"/>
    <mergeCell ref="AL71:AO71"/>
    <mergeCell ref="AH73:AK73"/>
    <mergeCell ref="AL73:AO73"/>
    <mergeCell ref="BB72:BE72"/>
    <mergeCell ref="A67:BQ67"/>
    <mergeCell ref="A68:BL68"/>
    <mergeCell ref="A70:C71"/>
    <mergeCell ref="D70:P71"/>
    <mergeCell ref="Q70:U71"/>
    <mergeCell ref="V70:AG70"/>
    <mergeCell ref="AH70:AS70"/>
    <mergeCell ref="AT70:BE70"/>
    <mergeCell ref="BF70:BQ70"/>
    <mergeCell ref="V71:Y71"/>
    <mergeCell ref="AX71:BA71"/>
    <mergeCell ref="BB71:BE71"/>
    <mergeCell ref="BF71:BI71"/>
    <mergeCell ref="BJ71:BM71"/>
    <mergeCell ref="BN71:BQ71"/>
    <mergeCell ref="AP71:AS71"/>
    <mergeCell ref="AT71:AW71"/>
    <mergeCell ref="BJ72:BM72"/>
    <mergeCell ref="BN72:BQ72"/>
    <mergeCell ref="A73:C73"/>
    <mergeCell ref="D73:P73"/>
    <mergeCell ref="Q73:U73"/>
    <mergeCell ref="V73:Y73"/>
    <mergeCell ref="Z73:AC73"/>
    <mergeCell ref="AD73:AG73"/>
    <mergeCell ref="AD72:AG72"/>
    <mergeCell ref="AH72:AK72"/>
    <mergeCell ref="AL72:AO72"/>
    <mergeCell ref="AP72:AS72"/>
    <mergeCell ref="AT72:AW72"/>
    <mergeCell ref="AX72:BA72"/>
    <mergeCell ref="BF73:BI73"/>
    <mergeCell ref="BJ73:BM73"/>
    <mergeCell ref="BN73:BQ73"/>
    <mergeCell ref="AP73:AS73"/>
    <mergeCell ref="AT73:AW73"/>
    <mergeCell ref="AX73:BA73"/>
    <mergeCell ref="BB73:BE73"/>
    <mergeCell ref="A72:C72"/>
    <mergeCell ref="D72:P72"/>
    <mergeCell ref="Q72:U72"/>
    <mergeCell ref="BF74:BI74"/>
    <mergeCell ref="A74:C74"/>
    <mergeCell ref="D74:P74"/>
    <mergeCell ref="Q74:U74"/>
    <mergeCell ref="V74:Y74"/>
    <mergeCell ref="Z74:AC74"/>
    <mergeCell ref="AD74:AG74"/>
    <mergeCell ref="AH74:AK74"/>
    <mergeCell ref="BF72:BI72"/>
    <mergeCell ref="V72:Y72"/>
    <mergeCell ref="Z72:AC72"/>
    <mergeCell ref="BM46:BS47"/>
    <mergeCell ref="BM48:BS48"/>
    <mergeCell ref="BM50:BS50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J74:BM74"/>
    <mergeCell ref="BN74:BQ74"/>
    <mergeCell ref="A77:BL77"/>
    <mergeCell ref="A78:BL78"/>
    <mergeCell ref="A79:BL79"/>
    <mergeCell ref="A80:BL80"/>
    <mergeCell ref="AL74:AO74"/>
    <mergeCell ref="AP74:AS74"/>
    <mergeCell ref="AT74:AW74"/>
    <mergeCell ref="AX74:BA74"/>
    <mergeCell ref="BB74:BE7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97"/>
  <sheetViews>
    <sheetView topLeftCell="AK50" workbookViewId="0">
      <selection activeCell="AS68" sqref="AS68:BB68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2.28515625" style="1" customWidth="1"/>
    <col min="70" max="70" width="1.140625" style="1" hidden="1" customWidth="1"/>
    <col min="71" max="71" width="8" style="1" customWidth="1"/>
    <col min="72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218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219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220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60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60</v>
      </c>
      <c r="P28" s="173"/>
      <c r="Q28" s="173"/>
      <c r="R28" s="173"/>
      <c r="S28" s="173"/>
      <c r="T28" s="173"/>
      <c r="U28" s="173"/>
      <c r="V28" s="173">
        <v>60</v>
      </c>
      <c r="W28" s="173"/>
      <c r="X28" s="173"/>
      <c r="Y28" s="173"/>
      <c r="Z28" s="173"/>
      <c r="AA28" s="173"/>
      <c r="AB28" s="173"/>
      <c r="AC28" s="173" t="s">
        <v>171</v>
      </c>
      <c r="AD28" s="173"/>
      <c r="AE28" s="173"/>
      <c r="AF28" s="173"/>
      <c r="AG28" s="173"/>
      <c r="AH28" s="173"/>
      <c r="AI28" s="173"/>
      <c r="AJ28" s="173">
        <v>60</v>
      </c>
      <c r="AK28" s="173"/>
      <c r="AL28" s="173"/>
      <c r="AM28" s="173"/>
      <c r="AN28" s="173"/>
      <c r="AO28" s="173"/>
      <c r="AP28" s="173"/>
      <c r="AQ28" s="173">
        <f>V28-A28</f>
        <v>0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f>AQ28+AX28</f>
        <v>0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83.25" customHeight="1">
      <c r="A38" s="187">
        <v>1</v>
      </c>
      <c r="B38" s="188"/>
      <c r="C38" s="189"/>
      <c r="D38" s="85" t="s">
        <v>218</v>
      </c>
      <c r="E38" s="86"/>
      <c r="F38" s="86"/>
      <c r="G38" s="87"/>
      <c r="H38" s="85" t="s">
        <v>219</v>
      </c>
      <c r="I38" s="86"/>
      <c r="J38" s="86"/>
      <c r="K38" s="87"/>
      <c r="L38" s="181" t="s">
        <v>221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60</v>
      </c>
      <c r="AD38" s="78"/>
      <c r="AE38" s="78"/>
      <c r="AF38" s="79"/>
      <c r="AG38" s="77"/>
      <c r="AH38" s="78"/>
      <c r="AI38" s="78"/>
      <c r="AJ38" s="79"/>
      <c r="AK38" s="77">
        <f>AC38+AG38</f>
        <v>60</v>
      </c>
      <c r="AL38" s="78"/>
      <c r="AM38" s="78"/>
      <c r="AN38" s="79"/>
      <c r="AO38" s="77">
        <v>60</v>
      </c>
      <c r="AP38" s="78"/>
      <c r="AQ38" s="78"/>
      <c r="AR38" s="79"/>
      <c r="AS38" s="77"/>
      <c r="AT38" s="78"/>
      <c r="AU38" s="78"/>
      <c r="AV38" s="79"/>
      <c r="AW38" s="77">
        <f>AO38+AS38</f>
        <v>60</v>
      </c>
      <c r="AX38" s="78"/>
      <c r="AY38" s="78"/>
      <c r="AZ38" s="79"/>
      <c r="BA38" s="77">
        <f>AO38-AC38</f>
        <v>0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0</v>
      </c>
      <c r="BJ38" s="149"/>
      <c r="BK38" s="149"/>
      <c r="BL38" s="149"/>
      <c r="BM38" s="200"/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hidden="1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 t="s">
        <v>171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/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53"/>
      <c r="BU40" s="53"/>
      <c r="BV40" s="53"/>
      <c r="BW40" s="53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6"/>
      <c r="DZ40" s="56"/>
      <c r="EA40" s="56"/>
      <c r="EB40" s="53"/>
      <c r="EC40" s="53"/>
      <c r="ED40" s="53"/>
      <c r="EE40" s="53"/>
      <c r="EF40" s="53"/>
      <c r="EG40" s="53"/>
      <c r="EH40" s="53"/>
      <c r="EI40" s="53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6"/>
      <c r="GL40" s="56"/>
      <c r="GM40" s="56"/>
      <c r="GN40" s="53"/>
      <c r="GO40" s="53"/>
      <c r="GP40" s="53"/>
      <c r="GQ40" s="53"/>
      <c r="GR40" s="53"/>
      <c r="GS40" s="53"/>
      <c r="GT40" s="53"/>
      <c r="GU40" s="53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60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60</v>
      </c>
      <c r="AL41" s="78"/>
      <c r="AM41" s="78"/>
      <c r="AN41" s="79"/>
      <c r="AO41" s="77">
        <v>60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v>60</v>
      </c>
      <c r="AX41" s="78"/>
      <c r="AY41" s="78"/>
      <c r="AZ41" s="79"/>
      <c r="BA41" s="77">
        <v>-20</v>
      </c>
      <c r="BB41" s="78"/>
      <c r="BC41" s="78"/>
      <c r="BD41" s="79"/>
      <c r="BE41" s="77">
        <f t="shared" ref="BE41" si="2">BE40+BE39</f>
        <v>0</v>
      </c>
      <c r="BF41" s="78"/>
      <c r="BG41" s="78"/>
      <c r="BH41" s="79"/>
      <c r="BI41" s="77">
        <v>-20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2" spans="1:256">
      <c r="AD42" s="51" t="s">
        <v>78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77.25" customHeight="1">
      <c r="A50" s="95" t="s">
        <v>222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60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60</v>
      </c>
      <c r="AB50" s="155"/>
      <c r="AC50" s="155"/>
      <c r="AD50" s="155"/>
      <c r="AE50" s="155"/>
      <c r="AF50" s="156"/>
      <c r="AG50" s="154">
        <v>60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60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60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60</v>
      </c>
      <c r="AB52" s="78"/>
      <c r="AC52" s="78"/>
      <c r="AD52" s="78"/>
      <c r="AE52" s="78"/>
      <c r="AF52" s="79"/>
      <c r="AG52" s="149">
        <v>60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60</v>
      </c>
      <c r="AR52" s="149"/>
      <c r="AS52" s="149"/>
      <c r="AT52" s="149"/>
      <c r="AU52" s="149"/>
      <c r="AV52" s="149"/>
      <c r="AW52" s="149">
        <f>AQ52-AA52</f>
        <v>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126.75" customHeight="1">
      <c r="A59" s="133">
        <v>1</v>
      </c>
      <c r="B59" s="133"/>
      <c r="C59" s="134" t="s">
        <v>218</v>
      </c>
      <c r="D59" s="134"/>
      <c r="E59" s="134"/>
      <c r="F59" s="134"/>
      <c r="G59" s="134" t="s">
        <v>221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223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60000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60000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30" customHeight="1">
      <c r="A64" s="120"/>
      <c r="B64" s="122"/>
      <c r="C64" s="120"/>
      <c r="D64" s="121"/>
      <c r="E64" s="121"/>
      <c r="F64" s="122"/>
      <c r="G64" s="123" t="s">
        <v>224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155</v>
      </c>
      <c r="U64" s="118"/>
      <c r="V64" s="118"/>
      <c r="W64" s="118"/>
      <c r="X64" s="119"/>
      <c r="Y64" s="117" t="s">
        <v>225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14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14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69" ht="1.5" hidden="1" customHeight="1">
      <c r="A65" s="120"/>
      <c r="B65" s="122"/>
      <c r="C65" s="120"/>
      <c r="D65" s="121"/>
      <c r="E65" s="121"/>
      <c r="F65" s="122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17"/>
      <c r="U65" s="118"/>
      <c r="V65" s="118"/>
      <c r="W65" s="118"/>
      <c r="X65" s="119"/>
      <c r="Y65" s="117"/>
      <c r="Z65" s="118"/>
      <c r="AA65" s="118"/>
      <c r="AB65" s="118"/>
      <c r="AC65" s="118"/>
      <c r="AD65" s="118"/>
      <c r="AE65" s="118"/>
      <c r="AF65" s="118"/>
      <c r="AG65" s="118"/>
      <c r="AH65" s="119"/>
      <c r="AI65" s="209"/>
      <c r="AJ65" s="210"/>
      <c r="AK65" s="210"/>
      <c r="AL65" s="210"/>
      <c r="AM65" s="210"/>
      <c r="AN65" s="210"/>
      <c r="AO65" s="210"/>
      <c r="AP65" s="210"/>
      <c r="AQ65" s="210"/>
      <c r="AR65" s="211"/>
      <c r="AS65" s="209"/>
      <c r="AT65" s="210"/>
      <c r="AU65" s="210"/>
      <c r="AV65" s="210"/>
      <c r="AW65" s="210"/>
      <c r="AX65" s="210"/>
      <c r="AY65" s="210"/>
      <c r="AZ65" s="210"/>
      <c r="BA65" s="210"/>
      <c r="BB65" s="211"/>
      <c r="BC65" s="212"/>
      <c r="BD65" s="213"/>
      <c r="BE65" s="213"/>
      <c r="BF65" s="213"/>
      <c r="BG65" s="213"/>
      <c r="BH65" s="213"/>
      <c r="BI65" s="213"/>
      <c r="BJ65" s="213"/>
      <c r="BK65" s="213"/>
      <c r="BL65" s="214"/>
    </row>
    <row r="66" spans="1:69" ht="28.5" hidden="1" customHeight="1">
      <c r="A66" s="120"/>
      <c r="B66" s="122"/>
      <c r="C66" s="120"/>
      <c r="D66" s="121"/>
      <c r="E66" s="121"/>
      <c r="F66" s="122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/>
      <c r="U66" s="118"/>
      <c r="V66" s="118"/>
      <c r="W66" s="118"/>
      <c r="X66" s="119"/>
      <c r="Y66" s="117"/>
      <c r="Z66" s="118"/>
      <c r="AA66" s="118"/>
      <c r="AB66" s="118"/>
      <c r="AC66" s="118"/>
      <c r="AD66" s="118"/>
      <c r="AE66" s="118"/>
      <c r="AF66" s="118"/>
      <c r="AG66" s="118"/>
      <c r="AH66" s="119"/>
      <c r="AI66" s="209"/>
      <c r="AJ66" s="210"/>
      <c r="AK66" s="210"/>
      <c r="AL66" s="210"/>
      <c r="AM66" s="210"/>
      <c r="AN66" s="210"/>
      <c r="AO66" s="210"/>
      <c r="AP66" s="210"/>
      <c r="AQ66" s="210"/>
      <c r="AR66" s="211"/>
      <c r="AS66" s="209"/>
      <c r="AT66" s="210"/>
      <c r="AU66" s="210"/>
      <c r="AV66" s="210"/>
      <c r="AW66" s="210"/>
      <c r="AX66" s="210"/>
      <c r="AY66" s="210"/>
      <c r="AZ66" s="210"/>
      <c r="BA66" s="210"/>
      <c r="BB66" s="211"/>
      <c r="BC66" s="212"/>
      <c r="BD66" s="213"/>
      <c r="BE66" s="213"/>
      <c r="BF66" s="213"/>
      <c r="BG66" s="213"/>
      <c r="BH66" s="213"/>
      <c r="BI66" s="213"/>
      <c r="BJ66" s="213"/>
      <c r="BK66" s="213"/>
      <c r="BL66" s="214"/>
    </row>
    <row r="67" spans="1:69">
      <c r="A67" s="120"/>
      <c r="B67" s="122"/>
      <c r="C67" s="120"/>
      <c r="D67" s="121"/>
      <c r="E67" s="121"/>
      <c r="F67" s="122"/>
      <c r="G67" s="126" t="s">
        <v>86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69" ht="49.5" customHeight="1">
      <c r="A68" s="228"/>
      <c r="B68" s="229"/>
      <c r="C68" s="120"/>
      <c r="D68" s="121"/>
      <c r="E68" s="121"/>
      <c r="F68" s="122"/>
      <c r="G68" s="123" t="s">
        <v>226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120" t="s">
        <v>99</v>
      </c>
      <c r="U68" s="121"/>
      <c r="V68" s="121"/>
      <c r="W68" s="121"/>
      <c r="X68" s="122"/>
      <c r="Y68" s="117" t="s">
        <v>87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117">
        <v>4285</v>
      </c>
      <c r="AJ68" s="118"/>
      <c r="AK68" s="118"/>
      <c r="AL68" s="118"/>
      <c r="AM68" s="118"/>
      <c r="AN68" s="118"/>
      <c r="AO68" s="118"/>
      <c r="AP68" s="118"/>
      <c r="AQ68" s="118"/>
      <c r="AR68" s="119"/>
      <c r="AS68" s="117">
        <v>4285</v>
      </c>
      <c r="AT68" s="118"/>
      <c r="AU68" s="118"/>
      <c r="AV68" s="118"/>
      <c r="AW68" s="118"/>
      <c r="AX68" s="118"/>
      <c r="AY68" s="118"/>
      <c r="AZ68" s="118"/>
      <c r="BA68" s="118"/>
      <c r="BB68" s="119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69" ht="10.5" hidden="1" customHeight="1">
      <c r="A69" s="120"/>
      <c r="B69" s="122"/>
      <c r="C69" s="120"/>
      <c r="D69" s="121"/>
      <c r="E69" s="121"/>
      <c r="F69" s="122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0"/>
      <c r="U69" s="121"/>
      <c r="V69" s="121"/>
      <c r="W69" s="121"/>
      <c r="X69" s="122"/>
      <c r="Y69" s="117"/>
      <c r="Z69" s="118"/>
      <c r="AA69" s="118"/>
      <c r="AB69" s="118"/>
      <c r="AC69" s="118"/>
      <c r="AD69" s="118"/>
      <c r="AE69" s="118"/>
      <c r="AF69" s="118"/>
      <c r="AG69" s="118"/>
      <c r="AH69" s="119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69" ht="39.75" hidden="1" customHeight="1">
      <c r="A70" s="120"/>
      <c r="B70" s="122"/>
      <c r="C70" s="120"/>
      <c r="D70" s="121"/>
      <c r="E70" s="121"/>
      <c r="F70" s="122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/>
      <c r="U70" s="118"/>
      <c r="V70" s="118"/>
      <c r="W70" s="118"/>
      <c r="X70" s="119"/>
      <c r="Y70" s="117"/>
      <c r="Z70" s="118"/>
      <c r="AA70" s="118"/>
      <c r="AB70" s="118"/>
      <c r="AC70" s="118"/>
      <c r="AD70" s="118"/>
      <c r="AE70" s="118"/>
      <c r="AF70" s="118"/>
      <c r="AG70" s="118"/>
      <c r="AH70" s="119"/>
      <c r="AI70" s="212"/>
      <c r="AJ70" s="213"/>
      <c r="AK70" s="213"/>
      <c r="AL70" s="213"/>
      <c r="AM70" s="213"/>
      <c r="AN70" s="213"/>
      <c r="AO70" s="213"/>
      <c r="AP70" s="213"/>
      <c r="AQ70" s="213"/>
      <c r="AR70" s="214"/>
      <c r="AS70" s="212"/>
      <c r="AT70" s="213"/>
      <c r="AU70" s="213"/>
      <c r="AV70" s="213"/>
      <c r="AW70" s="213"/>
      <c r="AX70" s="213"/>
      <c r="AY70" s="213"/>
      <c r="AZ70" s="213"/>
      <c r="BA70" s="213"/>
      <c r="BB70" s="214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69" ht="16.5" customHeight="1">
      <c r="A71" s="120"/>
      <c r="B71" s="122"/>
      <c r="C71" s="120"/>
      <c r="D71" s="121"/>
      <c r="E71" s="121"/>
      <c r="F71" s="122"/>
      <c r="G71" s="126" t="s">
        <v>145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120"/>
      <c r="U71" s="121"/>
      <c r="V71" s="121"/>
      <c r="W71" s="121"/>
      <c r="X71" s="122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7"/>
      <c r="AJ71" s="118"/>
      <c r="AK71" s="118"/>
      <c r="AL71" s="118"/>
      <c r="AM71" s="118"/>
      <c r="AN71" s="118"/>
      <c r="AO71" s="118"/>
      <c r="AP71" s="118"/>
      <c r="AQ71" s="118"/>
      <c r="AR71" s="119"/>
      <c r="AS71" s="117"/>
      <c r="AT71" s="118"/>
      <c r="AU71" s="118"/>
      <c r="AV71" s="118"/>
      <c r="AW71" s="118"/>
      <c r="AX71" s="118"/>
      <c r="AY71" s="118"/>
      <c r="AZ71" s="118"/>
      <c r="BA71" s="118"/>
      <c r="BB71" s="119"/>
      <c r="BC71" s="120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69" ht="17.25" customHeight="1">
      <c r="A72" s="120"/>
      <c r="B72" s="122"/>
      <c r="C72" s="120"/>
      <c r="D72" s="121"/>
      <c r="E72" s="121"/>
      <c r="F72" s="122"/>
      <c r="G72" s="123" t="s">
        <v>217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17" t="s">
        <v>147</v>
      </c>
      <c r="U72" s="118"/>
      <c r="V72" s="118"/>
      <c r="W72" s="118"/>
      <c r="X72" s="119"/>
      <c r="Y72" s="120" t="s">
        <v>148</v>
      </c>
      <c r="Z72" s="121"/>
      <c r="AA72" s="121"/>
      <c r="AB72" s="121"/>
      <c r="AC72" s="121"/>
      <c r="AD72" s="121"/>
      <c r="AE72" s="121"/>
      <c r="AF72" s="121"/>
      <c r="AG72" s="121"/>
      <c r="AH72" s="122"/>
      <c r="AI72" s="117">
        <v>100</v>
      </c>
      <c r="AJ72" s="118"/>
      <c r="AK72" s="118"/>
      <c r="AL72" s="118"/>
      <c r="AM72" s="118"/>
      <c r="AN72" s="118"/>
      <c r="AO72" s="118"/>
      <c r="AP72" s="118"/>
      <c r="AQ72" s="118"/>
      <c r="AR72" s="119"/>
      <c r="AS72" s="117">
        <v>100</v>
      </c>
      <c r="AT72" s="118"/>
      <c r="AU72" s="118"/>
      <c r="AV72" s="118"/>
      <c r="AW72" s="118"/>
      <c r="AX72" s="118"/>
      <c r="AY72" s="118"/>
      <c r="AZ72" s="118"/>
      <c r="BA72" s="118"/>
      <c r="BB72" s="119"/>
      <c r="BC72" s="120"/>
      <c r="BD72" s="121"/>
      <c r="BE72" s="121"/>
      <c r="BF72" s="121"/>
      <c r="BG72" s="121"/>
      <c r="BH72" s="121"/>
      <c r="BI72" s="121"/>
      <c r="BJ72" s="121"/>
      <c r="BK72" s="121"/>
      <c r="BL72" s="122"/>
    </row>
    <row r="73" spans="1:69" ht="40.5" hidden="1" customHeight="1">
      <c r="A73" s="120"/>
      <c r="B73" s="122"/>
      <c r="C73" s="120"/>
      <c r="D73" s="121"/>
      <c r="E73" s="121"/>
      <c r="F73" s="122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17"/>
      <c r="U73" s="118"/>
      <c r="V73" s="118"/>
      <c r="W73" s="118"/>
      <c r="X73" s="119"/>
      <c r="Y73" s="120"/>
      <c r="Z73" s="121"/>
      <c r="AA73" s="121"/>
      <c r="AB73" s="121"/>
      <c r="AC73" s="121"/>
      <c r="AD73" s="121"/>
      <c r="AE73" s="121"/>
      <c r="AF73" s="121"/>
      <c r="AG73" s="121"/>
      <c r="AH73" s="122"/>
      <c r="AI73" s="117"/>
      <c r="AJ73" s="118"/>
      <c r="AK73" s="118"/>
      <c r="AL73" s="118"/>
      <c r="AM73" s="118"/>
      <c r="AN73" s="118"/>
      <c r="AO73" s="118"/>
      <c r="AP73" s="118"/>
      <c r="AQ73" s="118"/>
      <c r="AR73" s="119"/>
      <c r="AS73" s="117"/>
      <c r="AT73" s="118"/>
      <c r="AU73" s="118"/>
      <c r="AV73" s="118"/>
      <c r="AW73" s="118"/>
      <c r="AX73" s="118"/>
      <c r="AY73" s="118"/>
      <c r="AZ73" s="118"/>
      <c r="BA73" s="118"/>
      <c r="BB73" s="119"/>
      <c r="BC73" s="120"/>
      <c r="BD73" s="121"/>
      <c r="BE73" s="121"/>
      <c r="BF73" s="121"/>
      <c r="BG73" s="121"/>
      <c r="BH73" s="121"/>
      <c r="BI73" s="121"/>
      <c r="BJ73" s="121"/>
      <c r="BK73" s="121"/>
      <c r="BL73" s="122"/>
    </row>
    <row r="74" spans="1:69" ht="0.75" customHeight="1">
      <c r="A74" s="120"/>
      <c r="B74" s="122"/>
      <c r="C74" s="120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17"/>
      <c r="U74" s="118"/>
      <c r="V74" s="118"/>
      <c r="W74" s="118"/>
      <c r="X74" s="119"/>
      <c r="Y74" s="117"/>
      <c r="Z74" s="118"/>
      <c r="AA74" s="118"/>
      <c r="AB74" s="118"/>
      <c r="AC74" s="118"/>
      <c r="AD74" s="118"/>
      <c r="AE74" s="118"/>
      <c r="AF74" s="118"/>
      <c r="AG74" s="118"/>
      <c r="AH74" s="119"/>
      <c r="AI74" s="212"/>
      <c r="AJ74" s="213"/>
      <c r="AK74" s="213"/>
      <c r="AL74" s="213"/>
      <c r="AM74" s="213"/>
      <c r="AN74" s="213"/>
      <c r="AO74" s="213"/>
      <c r="AP74" s="213"/>
      <c r="AQ74" s="213"/>
      <c r="AR74" s="214"/>
      <c r="AS74" s="212"/>
      <c r="AT74" s="213"/>
      <c r="AU74" s="213"/>
      <c r="AV74" s="213"/>
      <c r="AW74" s="213"/>
      <c r="AX74" s="213"/>
      <c r="AY74" s="213"/>
      <c r="AZ74" s="213"/>
      <c r="BA74" s="213"/>
      <c r="BB74" s="214"/>
      <c r="BC74" s="212"/>
      <c r="BD74" s="118"/>
      <c r="BE74" s="118"/>
      <c r="BF74" s="118"/>
      <c r="BG74" s="118"/>
      <c r="BH74" s="118"/>
      <c r="BI74" s="118"/>
      <c r="BJ74" s="118"/>
      <c r="BK74" s="118"/>
      <c r="BL74" s="119"/>
    </row>
    <row r="75" spans="1:69" hidden="1">
      <c r="A75" s="120"/>
      <c r="B75" s="122"/>
      <c r="C75" s="120"/>
      <c r="D75" s="121"/>
      <c r="E75" s="121"/>
      <c r="F75" s="122"/>
      <c r="G75" s="126" t="s">
        <v>88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0"/>
      <c r="U75" s="121"/>
      <c r="V75" s="121"/>
      <c r="W75" s="121"/>
      <c r="X75" s="122"/>
      <c r="Y75" s="120"/>
      <c r="Z75" s="121"/>
      <c r="AA75" s="121"/>
      <c r="AB75" s="121"/>
      <c r="AC75" s="121"/>
      <c r="AD75" s="121"/>
      <c r="AE75" s="121"/>
      <c r="AF75" s="121"/>
      <c r="AG75" s="121"/>
      <c r="AH75" s="122"/>
      <c r="AI75" s="117"/>
      <c r="AJ75" s="118"/>
      <c r="AK75" s="118"/>
      <c r="AL75" s="118"/>
      <c r="AM75" s="118"/>
      <c r="AN75" s="118"/>
      <c r="AO75" s="118"/>
      <c r="AP75" s="118"/>
      <c r="AQ75" s="118"/>
      <c r="AR75" s="119"/>
      <c r="AS75" s="117"/>
      <c r="AT75" s="118"/>
      <c r="AU75" s="118"/>
      <c r="AV75" s="118"/>
      <c r="AW75" s="118"/>
      <c r="AX75" s="118"/>
      <c r="AY75" s="118"/>
      <c r="AZ75" s="118"/>
      <c r="BA75" s="118"/>
      <c r="BB75" s="119"/>
      <c r="BC75" s="120"/>
      <c r="BD75" s="121"/>
      <c r="BE75" s="121"/>
      <c r="BF75" s="121"/>
      <c r="BG75" s="121"/>
      <c r="BH75" s="121"/>
      <c r="BI75" s="121"/>
      <c r="BJ75" s="121"/>
      <c r="BK75" s="121"/>
      <c r="BL75" s="122"/>
    </row>
    <row r="76" spans="1:69" hidden="1">
      <c r="A76" s="120"/>
      <c r="B76" s="122"/>
      <c r="C76" s="120"/>
      <c r="D76" s="121"/>
      <c r="E76" s="121"/>
      <c r="F76" s="122"/>
      <c r="G76" s="123" t="s">
        <v>89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5"/>
      <c r="T76" s="117" t="s">
        <v>90</v>
      </c>
      <c r="U76" s="118"/>
      <c r="V76" s="118"/>
      <c r="W76" s="118"/>
      <c r="X76" s="119"/>
      <c r="Y76" s="117" t="s">
        <v>87</v>
      </c>
      <c r="Z76" s="118"/>
      <c r="AA76" s="118"/>
      <c r="AB76" s="118"/>
      <c r="AC76" s="118"/>
      <c r="AD76" s="118"/>
      <c r="AE76" s="118"/>
      <c r="AF76" s="118"/>
      <c r="AG76" s="118"/>
      <c r="AH76" s="119"/>
      <c r="AI76" s="209">
        <v>100</v>
      </c>
      <c r="AJ76" s="210"/>
      <c r="AK76" s="210"/>
      <c r="AL76" s="210"/>
      <c r="AM76" s="210"/>
      <c r="AN76" s="210"/>
      <c r="AO76" s="210"/>
      <c r="AP76" s="210"/>
      <c r="AQ76" s="210"/>
      <c r="AR76" s="211"/>
      <c r="AS76" s="209">
        <v>100</v>
      </c>
      <c r="AT76" s="210"/>
      <c r="AU76" s="210"/>
      <c r="AV76" s="210"/>
      <c r="AW76" s="210"/>
      <c r="AX76" s="210"/>
      <c r="AY76" s="210"/>
      <c r="AZ76" s="210"/>
      <c r="BA76" s="210"/>
      <c r="BB76" s="211"/>
      <c r="BC76" s="120"/>
      <c r="BD76" s="121"/>
      <c r="BE76" s="121"/>
      <c r="BF76" s="121"/>
      <c r="BG76" s="121"/>
      <c r="BH76" s="121"/>
      <c r="BI76" s="121"/>
      <c r="BJ76" s="121"/>
      <c r="BK76" s="121"/>
      <c r="BL76" s="122"/>
    </row>
    <row r="77" spans="1:69" s="52" customFormat="1" ht="21" customHeight="1">
      <c r="A77" s="81" t="s">
        <v>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</row>
    <row r="78" spans="1:69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69" hidden="1"/>
    <row r="80" spans="1:69" ht="15">
      <c r="A80" s="91" t="s">
        <v>21</v>
      </c>
      <c r="B80" s="91"/>
      <c r="C80" s="91"/>
      <c r="D80" s="91" t="s">
        <v>20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11" t="s">
        <v>13</v>
      </c>
      <c r="R80" s="112"/>
      <c r="S80" s="112"/>
      <c r="T80" s="112"/>
      <c r="U80" s="113"/>
      <c r="V80" s="92" t="s">
        <v>38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4"/>
      <c r="AH80" s="91" t="s">
        <v>39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 t="s">
        <v>40</v>
      </c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2" t="s">
        <v>41</v>
      </c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</row>
    <row r="81" spans="1:80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14"/>
      <c r="R81" s="115"/>
      <c r="S81" s="115"/>
      <c r="T81" s="115"/>
      <c r="U81" s="116"/>
      <c r="V81" s="91" t="s">
        <v>9</v>
      </c>
      <c r="W81" s="91"/>
      <c r="X81" s="91"/>
      <c r="Y81" s="91"/>
      <c r="Z81" s="92" t="s">
        <v>8</v>
      </c>
      <c r="AA81" s="93"/>
      <c r="AB81" s="93"/>
      <c r="AC81" s="94"/>
      <c r="AD81" s="91" t="s">
        <v>22</v>
      </c>
      <c r="AE81" s="91"/>
      <c r="AF81" s="91"/>
      <c r="AG81" s="91"/>
      <c r="AH81" s="91" t="s">
        <v>9</v>
      </c>
      <c r="AI81" s="91"/>
      <c r="AJ81" s="91"/>
      <c r="AK81" s="91"/>
      <c r="AL81" s="91" t="s">
        <v>8</v>
      </c>
      <c r="AM81" s="91"/>
      <c r="AN81" s="91"/>
      <c r="AO81" s="91"/>
      <c r="AP81" s="91" t="s">
        <v>22</v>
      </c>
      <c r="AQ81" s="91"/>
      <c r="AR81" s="91"/>
      <c r="AS81" s="91"/>
      <c r="AT81" s="91" t="s">
        <v>9</v>
      </c>
      <c r="AU81" s="91"/>
      <c r="AV81" s="91"/>
      <c r="AW81" s="91"/>
      <c r="AX81" s="91" t="s">
        <v>8</v>
      </c>
      <c r="AY81" s="91"/>
      <c r="AZ81" s="91"/>
      <c r="BA81" s="91"/>
      <c r="BB81" s="91" t="s">
        <v>22</v>
      </c>
      <c r="BC81" s="91"/>
      <c r="BD81" s="91"/>
      <c r="BE81" s="91"/>
      <c r="BF81" s="91" t="s">
        <v>9</v>
      </c>
      <c r="BG81" s="91"/>
      <c r="BH81" s="91"/>
      <c r="BI81" s="91"/>
      <c r="BJ81" s="92" t="s">
        <v>8</v>
      </c>
      <c r="BK81" s="93"/>
      <c r="BL81" s="93"/>
      <c r="BM81" s="94"/>
      <c r="BN81" s="91" t="s">
        <v>22</v>
      </c>
      <c r="BO81" s="91"/>
      <c r="BP81" s="91"/>
      <c r="BQ81" s="91"/>
    </row>
    <row r="82" spans="1:80" ht="15">
      <c r="A82" s="91">
        <v>1</v>
      </c>
      <c r="B82" s="91"/>
      <c r="C82" s="91"/>
      <c r="D82" s="91">
        <v>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>
        <v>3</v>
      </c>
      <c r="R82" s="93"/>
      <c r="S82" s="93"/>
      <c r="T82" s="93"/>
      <c r="U82" s="94"/>
      <c r="V82" s="91">
        <v>4</v>
      </c>
      <c r="W82" s="91"/>
      <c r="X82" s="91"/>
      <c r="Y82" s="91"/>
      <c r="Z82" s="92">
        <v>5</v>
      </c>
      <c r="AA82" s="93"/>
      <c r="AB82" s="93"/>
      <c r="AC82" s="94"/>
      <c r="AD82" s="91">
        <v>6</v>
      </c>
      <c r="AE82" s="91"/>
      <c r="AF82" s="91"/>
      <c r="AG82" s="91"/>
      <c r="AH82" s="91">
        <v>7</v>
      </c>
      <c r="AI82" s="91"/>
      <c r="AJ82" s="91"/>
      <c r="AK82" s="91"/>
      <c r="AL82" s="91">
        <v>8</v>
      </c>
      <c r="AM82" s="91"/>
      <c r="AN82" s="91"/>
      <c r="AO82" s="91"/>
      <c r="AP82" s="91">
        <v>9</v>
      </c>
      <c r="AQ82" s="91"/>
      <c r="AR82" s="91"/>
      <c r="AS82" s="91"/>
      <c r="AT82" s="91">
        <v>10</v>
      </c>
      <c r="AU82" s="91"/>
      <c r="AV82" s="91"/>
      <c r="AW82" s="91"/>
      <c r="AX82" s="91">
        <v>11</v>
      </c>
      <c r="AY82" s="91"/>
      <c r="AZ82" s="91"/>
      <c r="BA82" s="91"/>
      <c r="BB82" s="91">
        <v>12</v>
      </c>
      <c r="BC82" s="91"/>
      <c r="BD82" s="91"/>
      <c r="BE82" s="91"/>
      <c r="BF82" s="91">
        <v>13</v>
      </c>
      <c r="BG82" s="91"/>
      <c r="BH82" s="91"/>
      <c r="BI82" s="91"/>
      <c r="BJ82" s="92">
        <v>14</v>
      </c>
      <c r="BK82" s="93"/>
      <c r="BL82" s="93"/>
      <c r="BM82" s="94"/>
      <c r="BN82" s="91">
        <v>15</v>
      </c>
      <c r="BO82" s="91"/>
      <c r="BP82" s="91"/>
      <c r="BQ82" s="91"/>
    </row>
    <row r="83" spans="1:80" hidden="1">
      <c r="A83" s="95" t="s">
        <v>55</v>
      </c>
      <c r="B83" s="96"/>
      <c r="C83" s="97"/>
      <c r="D83" s="98" t="s">
        <v>52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5" t="s">
        <v>50</v>
      </c>
      <c r="R83" s="96"/>
      <c r="S83" s="96"/>
      <c r="T83" s="96"/>
      <c r="U83" s="97"/>
      <c r="V83" s="101" t="s">
        <v>42</v>
      </c>
      <c r="W83" s="102"/>
      <c r="X83" s="102"/>
      <c r="Y83" s="103"/>
      <c r="Z83" s="101" t="s">
        <v>56</v>
      </c>
      <c r="AA83" s="102"/>
      <c r="AB83" s="102"/>
      <c r="AC83" s="103"/>
      <c r="AD83" s="104" t="s">
        <v>59</v>
      </c>
      <c r="AE83" s="105"/>
      <c r="AF83" s="105"/>
      <c r="AG83" s="106"/>
      <c r="AH83" s="101" t="s">
        <v>44</v>
      </c>
      <c r="AI83" s="102"/>
      <c r="AJ83" s="102"/>
      <c r="AK83" s="103"/>
      <c r="AL83" s="101" t="s">
        <v>43</v>
      </c>
      <c r="AM83" s="102"/>
      <c r="AN83" s="102"/>
      <c r="AO83" s="103"/>
      <c r="AP83" s="104" t="s">
        <v>59</v>
      </c>
      <c r="AQ83" s="105"/>
      <c r="AR83" s="105"/>
      <c r="AS83" s="106"/>
      <c r="AT83" s="101" t="s">
        <v>45</v>
      </c>
      <c r="AU83" s="102"/>
      <c r="AV83" s="102"/>
      <c r="AW83" s="103"/>
      <c r="AX83" s="101" t="s">
        <v>46</v>
      </c>
      <c r="AY83" s="102"/>
      <c r="AZ83" s="102"/>
      <c r="BA83" s="103"/>
      <c r="BB83" s="104" t="s">
        <v>59</v>
      </c>
      <c r="BC83" s="105"/>
      <c r="BD83" s="105"/>
      <c r="BE83" s="106"/>
      <c r="BF83" s="107" t="s">
        <v>57</v>
      </c>
      <c r="BG83" s="108"/>
      <c r="BH83" s="108"/>
      <c r="BI83" s="109"/>
      <c r="BJ83" s="101" t="s">
        <v>58</v>
      </c>
      <c r="BK83" s="102"/>
      <c r="BL83" s="102"/>
      <c r="BM83" s="103"/>
      <c r="BN83" s="104" t="s">
        <v>59</v>
      </c>
      <c r="BO83" s="105"/>
      <c r="BP83" s="105"/>
      <c r="BQ83" s="106"/>
      <c r="CA83" s="1" t="s">
        <v>73</v>
      </c>
      <c r="CB83" s="1" t="s">
        <v>77</v>
      </c>
    </row>
    <row r="84" spans="1:80" s="5" customFormat="1" ht="15.75">
      <c r="A84" s="85" t="s">
        <v>78</v>
      </c>
      <c r="B84" s="86"/>
      <c r="C84" s="87"/>
      <c r="D84" s="88" t="s">
        <v>79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85"/>
      <c r="R84" s="86"/>
      <c r="S84" s="86"/>
      <c r="T84" s="86"/>
      <c r="U84" s="87"/>
      <c r="V84" s="77"/>
      <c r="W84" s="78"/>
      <c r="X84" s="78"/>
      <c r="Y84" s="79"/>
      <c r="Z84" s="77"/>
      <c r="AA84" s="78"/>
      <c r="AB84" s="78"/>
      <c r="AC84" s="79"/>
      <c r="AD84" s="77">
        <f>V84+Z84</f>
        <v>0</v>
      </c>
      <c r="AE84" s="78"/>
      <c r="AF84" s="78"/>
      <c r="AG84" s="79"/>
      <c r="AH84" s="77"/>
      <c r="AI84" s="78"/>
      <c r="AJ84" s="78"/>
      <c r="AK84" s="79"/>
      <c r="AL84" s="77"/>
      <c r="AM84" s="78"/>
      <c r="AN84" s="78"/>
      <c r="AO84" s="79"/>
      <c r="AP84" s="77">
        <f>AH84+AL84</f>
        <v>0</v>
      </c>
      <c r="AQ84" s="78"/>
      <c r="AR84" s="78"/>
      <c r="AS84" s="79"/>
      <c r="AT84" s="77"/>
      <c r="AU84" s="78"/>
      <c r="AV84" s="78"/>
      <c r="AW84" s="79"/>
      <c r="AX84" s="77"/>
      <c r="AY84" s="78"/>
      <c r="AZ84" s="78"/>
      <c r="BA84" s="79"/>
      <c r="BB84" s="77">
        <f>AT84+AX84</f>
        <v>0</v>
      </c>
      <c r="BC84" s="78"/>
      <c r="BD84" s="78"/>
      <c r="BE84" s="79"/>
      <c r="BF84" s="82"/>
      <c r="BG84" s="83"/>
      <c r="BH84" s="83"/>
      <c r="BI84" s="84"/>
      <c r="BJ84" s="77"/>
      <c r="BK84" s="78"/>
      <c r="BL84" s="78"/>
      <c r="BM84" s="79"/>
      <c r="BN84" s="77">
        <f>BF84+BJ84</f>
        <v>0</v>
      </c>
      <c r="BO84" s="78"/>
      <c r="BP84" s="78"/>
      <c r="BQ84" s="79"/>
      <c r="CA84" s="5" t="s">
        <v>74</v>
      </c>
    </row>
    <row r="85" spans="1:80" ht="2.25" customHeight="1"/>
    <row r="86" spans="1:80" hidden="1"/>
    <row r="87" spans="1:80" ht="15.75">
      <c r="A87" s="80" t="s">
        <v>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80" ht="15.75">
      <c r="A88" s="80" t="s">
        <v>33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80" ht="15.75">
      <c r="A89" s="80" t="s">
        <v>34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80" ht="15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2" spans="1:80" ht="15.75" customHeight="1">
      <c r="A92" s="72" t="s">
        <v>129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4"/>
      <c r="AO92" s="4"/>
      <c r="AP92" s="75" t="s">
        <v>130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3" spans="1:80">
      <c r="W93" s="70" t="s">
        <v>35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57"/>
      <c r="AO93" s="57"/>
      <c r="AP93" s="71" t="s">
        <v>36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6" spans="1:80" ht="15" customHeight="1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4"/>
      <c r="AO96" s="4"/>
      <c r="AP96" s="75" t="s">
        <v>112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7" spans="23:60">
      <c r="W97" s="70" t="s">
        <v>35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57"/>
      <c r="AO97" s="57"/>
      <c r="AP97" s="71" t="s">
        <v>36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mergeCells count="546"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  <mergeCell ref="BJ84:BM84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AH83:AK83"/>
    <mergeCell ref="AL83:AO83"/>
    <mergeCell ref="BB82:BE82"/>
    <mergeCell ref="BF82:BI82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B83:BE83"/>
    <mergeCell ref="A82:C82"/>
    <mergeCell ref="D82:P82"/>
    <mergeCell ref="Q82:U82"/>
    <mergeCell ref="V82:Y82"/>
    <mergeCell ref="Z82:AC82"/>
    <mergeCell ref="Z81:AC81"/>
    <mergeCell ref="AD81:AG81"/>
    <mergeCell ref="AH81:AK81"/>
    <mergeCell ref="AL81:AO81"/>
    <mergeCell ref="A77:BQ77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topLeftCell="A66" workbookViewId="0">
      <selection activeCell="T57" sqref="T57:X5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115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116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117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3541.54</v>
      </c>
      <c r="B28" s="173"/>
      <c r="C28" s="173"/>
      <c r="D28" s="173"/>
      <c r="E28" s="173"/>
      <c r="F28" s="173"/>
      <c r="G28" s="173"/>
      <c r="H28" s="173">
        <v>215.8</v>
      </c>
      <c r="I28" s="173"/>
      <c r="J28" s="173"/>
      <c r="K28" s="173"/>
      <c r="L28" s="173"/>
      <c r="M28" s="173"/>
      <c r="N28" s="173"/>
      <c r="O28" s="173">
        <f>A28+H28</f>
        <v>3757.34</v>
      </c>
      <c r="P28" s="173"/>
      <c r="Q28" s="173"/>
      <c r="R28" s="173"/>
      <c r="S28" s="173"/>
      <c r="T28" s="173"/>
      <c r="U28" s="173"/>
      <c r="V28" s="173">
        <v>3537.87</v>
      </c>
      <c r="W28" s="173"/>
      <c r="X28" s="173"/>
      <c r="Y28" s="173"/>
      <c r="Z28" s="173"/>
      <c r="AA28" s="173"/>
      <c r="AB28" s="173"/>
      <c r="AC28" s="173">
        <v>257.99</v>
      </c>
      <c r="AD28" s="173"/>
      <c r="AE28" s="173"/>
      <c r="AF28" s="173"/>
      <c r="AG28" s="173"/>
      <c r="AH28" s="173"/>
      <c r="AI28" s="173"/>
      <c r="AJ28" s="173">
        <f>V28+AC28</f>
        <v>3795.8599999999997</v>
      </c>
      <c r="AK28" s="173"/>
      <c r="AL28" s="173"/>
      <c r="AM28" s="173"/>
      <c r="AN28" s="173"/>
      <c r="AO28" s="173"/>
      <c r="AP28" s="173"/>
      <c r="AQ28" s="173">
        <f>V28-A28</f>
        <v>-3.6700000000000728</v>
      </c>
      <c r="AR28" s="173"/>
      <c r="AS28" s="173"/>
      <c r="AT28" s="173"/>
      <c r="AU28" s="173"/>
      <c r="AV28" s="173"/>
      <c r="AW28" s="173"/>
      <c r="AX28" s="173">
        <f>AC28-H28</f>
        <v>42.19</v>
      </c>
      <c r="AY28" s="173"/>
      <c r="AZ28" s="173"/>
      <c r="BA28" s="173"/>
      <c r="BB28" s="173"/>
      <c r="BC28" s="173"/>
      <c r="BD28" s="173"/>
      <c r="BE28" s="173">
        <f>AQ28+AX28</f>
        <v>38.519999999999925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50.25" customHeight="1">
      <c r="A38" s="187">
        <v>1</v>
      </c>
      <c r="B38" s="188"/>
      <c r="C38" s="189"/>
      <c r="D38" s="85" t="s">
        <v>115</v>
      </c>
      <c r="E38" s="86"/>
      <c r="F38" s="86"/>
      <c r="G38" s="87"/>
      <c r="H38" s="85" t="s">
        <v>116</v>
      </c>
      <c r="I38" s="86"/>
      <c r="J38" s="86"/>
      <c r="K38" s="87"/>
      <c r="L38" s="88" t="s">
        <v>117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3541.54</v>
      </c>
      <c r="AD38" s="78"/>
      <c r="AE38" s="78"/>
      <c r="AF38" s="79"/>
      <c r="AG38" s="77">
        <v>215.8</v>
      </c>
      <c r="AH38" s="78"/>
      <c r="AI38" s="78"/>
      <c r="AJ38" s="79"/>
      <c r="AK38" s="77">
        <f>AC38+AG38</f>
        <v>3757.34</v>
      </c>
      <c r="AL38" s="78"/>
      <c r="AM38" s="78"/>
      <c r="AN38" s="79"/>
      <c r="AO38" s="77">
        <v>3537.87</v>
      </c>
      <c r="AP38" s="78"/>
      <c r="AQ38" s="78"/>
      <c r="AR38" s="79"/>
      <c r="AS38" s="77">
        <v>257.99</v>
      </c>
      <c r="AT38" s="78"/>
      <c r="AU38" s="78"/>
      <c r="AV38" s="79"/>
      <c r="AW38" s="77">
        <f>AO38+AS38</f>
        <v>3795.8599999999997</v>
      </c>
      <c r="AX38" s="78"/>
      <c r="AY38" s="78"/>
      <c r="AZ38" s="79"/>
      <c r="BA38" s="77">
        <f>AO38-AC38</f>
        <v>-3.6700000000000728</v>
      </c>
      <c r="BB38" s="78"/>
      <c r="BC38" s="78"/>
      <c r="BD38" s="79"/>
      <c r="BE38" s="77">
        <f>AS38-AG38</f>
        <v>42.19</v>
      </c>
      <c r="BF38" s="78"/>
      <c r="BG38" s="78"/>
      <c r="BH38" s="79"/>
      <c r="BI38" s="149">
        <f>BA38+BE38</f>
        <v>38.519999999999925</v>
      </c>
      <c r="BJ38" s="149"/>
      <c r="BK38" s="149"/>
      <c r="BL38" s="149"/>
      <c r="BM38" s="200" t="s">
        <v>118</v>
      </c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35" customHeight="1">
      <c r="A39" s="175">
        <v>2</v>
      </c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 t="s">
        <v>122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>
        <v>3541.54</v>
      </c>
      <c r="AD39" s="171"/>
      <c r="AE39" s="171"/>
      <c r="AF39" s="172"/>
      <c r="AG39" s="170">
        <v>215.8</v>
      </c>
      <c r="AH39" s="171"/>
      <c r="AI39" s="171"/>
      <c r="AJ39" s="172"/>
      <c r="AK39" s="170">
        <f>AC39+AG39</f>
        <v>3757.34</v>
      </c>
      <c r="AL39" s="171"/>
      <c r="AM39" s="171"/>
      <c r="AN39" s="172"/>
      <c r="AO39" s="170">
        <v>3537.87</v>
      </c>
      <c r="AP39" s="171"/>
      <c r="AQ39" s="171"/>
      <c r="AR39" s="172"/>
      <c r="AS39" s="170">
        <v>257.99</v>
      </c>
      <c r="AT39" s="171"/>
      <c r="AU39" s="171"/>
      <c r="AV39" s="172"/>
      <c r="AW39" s="170">
        <f>AO39+AS39</f>
        <v>3795.8599999999997</v>
      </c>
      <c r="AX39" s="171"/>
      <c r="AY39" s="171"/>
      <c r="AZ39" s="172"/>
      <c r="BA39" s="170">
        <f>AO39-AC39</f>
        <v>-3.6700000000000728</v>
      </c>
      <c r="BB39" s="171"/>
      <c r="BC39" s="171"/>
      <c r="BD39" s="172"/>
      <c r="BE39" s="170">
        <f>AS39-AG39</f>
        <v>42.19</v>
      </c>
      <c r="BF39" s="171"/>
      <c r="BG39" s="171"/>
      <c r="BH39" s="172"/>
      <c r="BI39" s="173">
        <f>BA39+BE39</f>
        <v>38.519999999999925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11"/>
      <c r="BU40" s="11"/>
      <c r="BV40" s="11"/>
      <c r="BW40" s="11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4"/>
      <c r="DZ40" s="14"/>
      <c r="EA40" s="14"/>
      <c r="EB40" s="11"/>
      <c r="EC40" s="11"/>
      <c r="ED40" s="11"/>
      <c r="EE40" s="11"/>
      <c r="EF40" s="11"/>
      <c r="EG40" s="11"/>
      <c r="EH40" s="11"/>
      <c r="EI40" s="11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4"/>
      <c r="GL40" s="14"/>
      <c r="GM40" s="14"/>
      <c r="GN40" s="11"/>
      <c r="GO40" s="11"/>
      <c r="GP40" s="11"/>
      <c r="GQ40" s="11"/>
      <c r="GR40" s="11"/>
      <c r="GS40" s="11"/>
      <c r="GT40" s="11"/>
      <c r="GU40" s="11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f>AC40+AC39</f>
        <v>3541.54</v>
      </c>
      <c r="AD41" s="78"/>
      <c r="AE41" s="78"/>
      <c r="AF41" s="79"/>
      <c r="AG41" s="77">
        <f t="shared" ref="AG41" si="0">AG40+AG39</f>
        <v>215.8</v>
      </c>
      <c r="AH41" s="78"/>
      <c r="AI41" s="78"/>
      <c r="AJ41" s="79"/>
      <c r="AK41" s="77">
        <f t="shared" ref="AK41" si="1">AK40+AK39</f>
        <v>3757.34</v>
      </c>
      <c r="AL41" s="78"/>
      <c r="AM41" s="78"/>
      <c r="AN41" s="79"/>
      <c r="AO41" s="77">
        <f t="shared" ref="AO41" si="2">AO40+AO39</f>
        <v>3537.87</v>
      </c>
      <c r="AP41" s="78"/>
      <c r="AQ41" s="78"/>
      <c r="AR41" s="79"/>
      <c r="AS41" s="77">
        <f t="shared" ref="AS41" si="3">AS40+AS39</f>
        <v>257.99</v>
      </c>
      <c r="AT41" s="78"/>
      <c r="AU41" s="78"/>
      <c r="AV41" s="79"/>
      <c r="AW41" s="77">
        <f t="shared" ref="AW41" si="4">AW40+AW39</f>
        <v>3795.8599999999997</v>
      </c>
      <c r="AX41" s="78"/>
      <c r="AY41" s="78"/>
      <c r="AZ41" s="79"/>
      <c r="BA41" s="77">
        <f t="shared" ref="BA41" si="5">BA40+BA39</f>
        <v>-3.6700000000000728</v>
      </c>
      <c r="BB41" s="78"/>
      <c r="BC41" s="78"/>
      <c r="BD41" s="79"/>
      <c r="BE41" s="77">
        <f t="shared" ref="BE41" si="6">BE40+BE39</f>
        <v>42.19</v>
      </c>
      <c r="BF41" s="78"/>
      <c r="BG41" s="78"/>
      <c r="BH41" s="79"/>
      <c r="BI41" s="77">
        <f t="shared" ref="BI41" si="7">BI40+BI39</f>
        <v>38.519999999999925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48" customHeight="1">
      <c r="A50" s="95" t="s">
        <v>123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64.400000000000006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64.400000000000006</v>
      </c>
      <c r="AB50" s="155"/>
      <c r="AC50" s="155"/>
      <c r="AD50" s="155"/>
      <c r="AE50" s="155"/>
      <c r="AF50" s="156"/>
      <c r="AG50" s="154">
        <v>64.400000000000006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64.400000000000006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 t="s">
        <v>102</v>
      </c>
      <c r="BN50" s="201"/>
      <c r="BO50" s="201"/>
      <c r="BP50" s="201"/>
      <c r="BQ50" s="201"/>
      <c r="BR50" s="201"/>
      <c r="BS50" s="217"/>
      <c r="CA50" s="1" t="s">
        <v>69</v>
      </c>
    </row>
    <row r="51" spans="1:79" ht="48" customHeight="1">
      <c r="A51" s="153" t="s">
        <v>124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>
        <v>3477.1</v>
      </c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3477.1</v>
      </c>
      <c r="AB51" s="155"/>
      <c r="AC51" s="155"/>
      <c r="AD51" s="155"/>
      <c r="AE51" s="155"/>
      <c r="AF51" s="156"/>
      <c r="AG51" s="101">
        <v>3473.5</v>
      </c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3473.5</v>
      </c>
      <c r="AR51" s="158"/>
      <c r="AS51" s="158"/>
      <c r="AT51" s="158"/>
      <c r="AU51" s="158"/>
      <c r="AV51" s="158"/>
      <c r="AW51" s="227">
        <f>AA51-AQ51</f>
        <v>3.5999999999999091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3.5999999999999091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3541.5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3541.5</v>
      </c>
      <c r="AB52" s="78"/>
      <c r="AC52" s="78"/>
      <c r="AD52" s="78"/>
      <c r="AE52" s="78"/>
      <c r="AF52" s="79"/>
      <c r="AG52" s="149">
        <f>SUM(AG50:AG51)</f>
        <v>3537.9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3537.9</v>
      </c>
      <c r="AR52" s="149"/>
      <c r="AS52" s="149"/>
      <c r="AT52" s="149"/>
      <c r="AU52" s="149"/>
      <c r="AV52" s="149"/>
      <c r="AW52" s="149">
        <f>AQ52-AA52</f>
        <v>-3.5999999999999091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-3.5999999999999091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72" customHeight="1">
      <c r="A59" s="133">
        <v>1</v>
      </c>
      <c r="B59" s="133"/>
      <c r="C59" s="134" t="s">
        <v>115</v>
      </c>
      <c r="D59" s="134"/>
      <c r="E59" s="134"/>
      <c r="F59" s="134"/>
      <c r="G59" s="134" t="s">
        <v>117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30.75" customHeight="1">
      <c r="A60" s="120"/>
      <c r="B60" s="122"/>
      <c r="C60" s="120"/>
      <c r="D60" s="121"/>
      <c r="E60" s="121"/>
      <c r="F60" s="122"/>
      <c r="G60" s="123" t="s">
        <v>122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24" customHeight="1">
      <c r="A62" s="120"/>
      <c r="B62" s="122"/>
      <c r="C62" s="120"/>
      <c r="D62" s="121"/>
      <c r="E62" s="121"/>
      <c r="F62" s="122"/>
      <c r="G62" s="123" t="s">
        <v>125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126</v>
      </c>
      <c r="U62" s="118"/>
      <c r="V62" s="118"/>
      <c r="W62" s="118"/>
      <c r="X62" s="119"/>
      <c r="Y62" s="117" t="s">
        <v>127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66.099999999999994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66.099999999999994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27.75" customHeight="1">
      <c r="A64" s="120"/>
      <c r="B64" s="122"/>
      <c r="C64" s="120"/>
      <c r="D64" s="121"/>
      <c r="E64" s="121"/>
      <c r="F64" s="122"/>
      <c r="G64" s="123" t="s">
        <v>227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126</v>
      </c>
      <c r="U64" s="118"/>
      <c r="V64" s="118"/>
      <c r="W64" s="118"/>
      <c r="X64" s="119"/>
      <c r="Y64" s="117" t="s">
        <v>87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12">
        <v>0.43</v>
      </c>
      <c r="AJ64" s="213"/>
      <c r="AK64" s="213"/>
      <c r="AL64" s="213"/>
      <c r="AM64" s="213"/>
      <c r="AN64" s="213"/>
      <c r="AO64" s="213"/>
      <c r="AP64" s="213"/>
      <c r="AQ64" s="213"/>
      <c r="AR64" s="214"/>
      <c r="AS64" s="212">
        <v>0.43</v>
      </c>
      <c r="AT64" s="213"/>
      <c r="AU64" s="213"/>
      <c r="AV64" s="213"/>
      <c r="AW64" s="213"/>
      <c r="AX64" s="213"/>
      <c r="AY64" s="213"/>
      <c r="AZ64" s="213"/>
      <c r="BA64" s="213"/>
      <c r="BB64" s="214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80">
      <c r="A65" s="120"/>
      <c r="B65" s="122"/>
      <c r="C65" s="120"/>
      <c r="D65" s="121"/>
      <c r="E65" s="121"/>
      <c r="F65" s="122"/>
      <c r="G65" s="126" t="s">
        <v>86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120"/>
      <c r="U65" s="121"/>
      <c r="V65" s="121"/>
      <c r="W65" s="121"/>
      <c r="X65" s="122"/>
      <c r="Y65" s="120"/>
      <c r="Z65" s="121"/>
      <c r="AA65" s="121"/>
      <c r="AB65" s="121"/>
      <c r="AC65" s="121"/>
      <c r="AD65" s="121"/>
      <c r="AE65" s="121"/>
      <c r="AF65" s="121"/>
      <c r="AG65" s="121"/>
      <c r="AH65" s="122"/>
      <c r="AI65" s="117"/>
      <c r="AJ65" s="118"/>
      <c r="AK65" s="118"/>
      <c r="AL65" s="118"/>
      <c r="AM65" s="118"/>
      <c r="AN65" s="118"/>
      <c r="AO65" s="118"/>
      <c r="AP65" s="118"/>
      <c r="AQ65" s="118"/>
      <c r="AR65" s="119"/>
      <c r="AS65" s="117"/>
      <c r="AT65" s="118"/>
      <c r="AU65" s="118"/>
      <c r="AV65" s="118"/>
      <c r="AW65" s="118"/>
      <c r="AX65" s="118"/>
      <c r="AY65" s="118"/>
      <c r="AZ65" s="118"/>
      <c r="BA65" s="118"/>
      <c r="BB65" s="119"/>
      <c r="BC65" s="120"/>
      <c r="BD65" s="121"/>
      <c r="BE65" s="121"/>
      <c r="BF65" s="121"/>
      <c r="BG65" s="121"/>
      <c r="BH65" s="121"/>
      <c r="BI65" s="121"/>
      <c r="BJ65" s="121"/>
      <c r="BK65" s="121"/>
      <c r="BL65" s="122"/>
    </row>
    <row r="66" spans="1:80" ht="22.5" customHeight="1">
      <c r="A66" s="120"/>
      <c r="B66" s="122"/>
      <c r="C66" s="120"/>
      <c r="D66" s="121"/>
      <c r="E66" s="121"/>
      <c r="F66" s="122"/>
      <c r="G66" s="123" t="s">
        <v>128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99</v>
      </c>
      <c r="U66" s="118"/>
      <c r="V66" s="118"/>
      <c r="W66" s="118"/>
      <c r="X66" s="119"/>
      <c r="Y66" s="117" t="s">
        <v>87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212">
        <v>1.3</v>
      </c>
      <c r="AJ66" s="213"/>
      <c r="AK66" s="213"/>
      <c r="AL66" s="213"/>
      <c r="AM66" s="213"/>
      <c r="AN66" s="213"/>
      <c r="AO66" s="213"/>
      <c r="AP66" s="213"/>
      <c r="AQ66" s="213"/>
      <c r="AR66" s="214"/>
      <c r="AS66" s="212">
        <v>1.3</v>
      </c>
      <c r="AT66" s="213"/>
      <c r="AU66" s="213"/>
      <c r="AV66" s="213"/>
      <c r="AW66" s="213"/>
      <c r="AX66" s="213"/>
      <c r="AY66" s="213"/>
      <c r="AZ66" s="213"/>
      <c r="BA66" s="213"/>
      <c r="BB66" s="214"/>
      <c r="BC66" s="212">
        <f>AI66-AS66</f>
        <v>0</v>
      </c>
      <c r="BD66" s="118"/>
      <c r="BE66" s="118"/>
      <c r="BF66" s="118"/>
      <c r="BG66" s="118"/>
      <c r="BH66" s="118"/>
      <c r="BI66" s="118"/>
      <c r="BJ66" s="118"/>
      <c r="BK66" s="118"/>
      <c r="BL66" s="119"/>
    </row>
    <row r="67" spans="1:80" hidden="1">
      <c r="A67" s="120"/>
      <c r="B67" s="122"/>
      <c r="C67" s="120"/>
      <c r="D67" s="121"/>
      <c r="E67" s="121"/>
      <c r="F67" s="122"/>
      <c r="G67" s="126" t="s">
        <v>88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80" hidden="1">
      <c r="A68" s="120"/>
      <c r="B68" s="122"/>
      <c r="C68" s="120"/>
      <c r="D68" s="121"/>
      <c r="E68" s="121"/>
      <c r="F68" s="122"/>
      <c r="G68" s="123" t="s">
        <v>89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17" t="s">
        <v>90</v>
      </c>
      <c r="U68" s="118"/>
      <c r="V68" s="118"/>
      <c r="W68" s="118"/>
      <c r="X68" s="119"/>
      <c r="Y68" s="117" t="s">
        <v>87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209">
        <v>100</v>
      </c>
      <c r="AJ68" s="210"/>
      <c r="AK68" s="210"/>
      <c r="AL68" s="210"/>
      <c r="AM68" s="210"/>
      <c r="AN68" s="210"/>
      <c r="AO68" s="210"/>
      <c r="AP68" s="210"/>
      <c r="AQ68" s="210"/>
      <c r="AR68" s="211"/>
      <c r="AS68" s="209">
        <v>100</v>
      </c>
      <c r="AT68" s="210"/>
      <c r="AU68" s="210"/>
      <c r="AV68" s="210"/>
      <c r="AW68" s="210"/>
      <c r="AX68" s="210"/>
      <c r="AY68" s="210"/>
      <c r="AZ68" s="210"/>
      <c r="BA68" s="210"/>
      <c r="BB68" s="211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80" s="6" customFormat="1" ht="21" customHeight="1">
      <c r="A69" s="81" t="s">
        <v>31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</row>
    <row r="70" spans="1:80" ht="15">
      <c r="A70" s="110" t="s">
        <v>80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80" hidden="1"/>
    <row r="72" spans="1:80" ht="15">
      <c r="A72" s="91" t="s">
        <v>21</v>
      </c>
      <c r="B72" s="91"/>
      <c r="C72" s="91"/>
      <c r="D72" s="91" t="s">
        <v>20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111" t="s">
        <v>13</v>
      </c>
      <c r="R72" s="112"/>
      <c r="S72" s="112"/>
      <c r="T72" s="112"/>
      <c r="U72" s="113"/>
      <c r="V72" s="92" t="s">
        <v>38</v>
      </c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4"/>
      <c r="AH72" s="91" t="s">
        <v>39</v>
      </c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 t="s">
        <v>40</v>
      </c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2" t="s">
        <v>41</v>
      </c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4"/>
    </row>
    <row r="73" spans="1:80" ht="1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114"/>
      <c r="R73" s="115"/>
      <c r="S73" s="115"/>
      <c r="T73" s="115"/>
      <c r="U73" s="116"/>
      <c r="V73" s="91" t="s">
        <v>9</v>
      </c>
      <c r="W73" s="91"/>
      <c r="X73" s="91"/>
      <c r="Y73" s="91"/>
      <c r="Z73" s="92" t="s">
        <v>8</v>
      </c>
      <c r="AA73" s="93"/>
      <c r="AB73" s="93"/>
      <c r="AC73" s="94"/>
      <c r="AD73" s="91" t="s">
        <v>22</v>
      </c>
      <c r="AE73" s="91"/>
      <c r="AF73" s="91"/>
      <c r="AG73" s="91"/>
      <c r="AH73" s="91" t="s">
        <v>9</v>
      </c>
      <c r="AI73" s="91"/>
      <c r="AJ73" s="91"/>
      <c r="AK73" s="91"/>
      <c r="AL73" s="91" t="s">
        <v>8</v>
      </c>
      <c r="AM73" s="91"/>
      <c r="AN73" s="91"/>
      <c r="AO73" s="91"/>
      <c r="AP73" s="91" t="s">
        <v>22</v>
      </c>
      <c r="AQ73" s="91"/>
      <c r="AR73" s="91"/>
      <c r="AS73" s="91"/>
      <c r="AT73" s="91" t="s">
        <v>9</v>
      </c>
      <c r="AU73" s="91"/>
      <c r="AV73" s="91"/>
      <c r="AW73" s="91"/>
      <c r="AX73" s="91" t="s">
        <v>8</v>
      </c>
      <c r="AY73" s="91"/>
      <c r="AZ73" s="91"/>
      <c r="BA73" s="91"/>
      <c r="BB73" s="91" t="s">
        <v>22</v>
      </c>
      <c r="BC73" s="91"/>
      <c r="BD73" s="91"/>
      <c r="BE73" s="91"/>
      <c r="BF73" s="91" t="s">
        <v>9</v>
      </c>
      <c r="BG73" s="91"/>
      <c r="BH73" s="91"/>
      <c r="BI73" s="91"/>
      <c r="BJ73" s="92" t="s">
        <v>8</v>
      </c>
      <c r="BK73" s="93"/>
      <c r="BL73" s="93"/>
      <c r="BM73" s="94"/>
      <c r="BN73" s="91" t="s">
        <v>22</v>
      </c>
      <c r="BO73" s="91"/>
      <c r="BP73" s="91"/>
      <c r="BQ73" s="91"/>
    </row>
    <row r="74" spans="1:80" ht="15">
      <c r="A74" s="91">
        <v>1</v>
      </c>
      <c r="B74" s="91"/>
      <c r="C74" s="91"/>
      <c r="D74" s="91">
        <v>2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>
        <v>3</v>
      </c>
      <c r="R74" s="93"/>
      <c r="S74" s="93"/>
      <c r="T74" s="93"/>
      <c r="U74" s="94"/>
      <c r="V74" s="91">
        <v>4</v>
      </c>
      <c r="W74" s="91"/>
      <c r="X74" s="91"/>
      <c r="Y74" s="91"/>
      <c r="Z74" s="92">
        <v>5</v>
      </c>
      <c r="AA74" s="93"/>
      <c r="AB74" s="93"/>
      <c r="AC74" s="94"/>
      <c r="AD74" s="91">
        <v>6</v>
      </c>
      <c r="AE74" s="91"/>
      <c r="AF74" s="91"/>
      <c r="AG74" s="91"/>
      <c r="AH74" s="91">
        <v>7</v>
      </c>
      <c r="AI74" s="91"/>
      <c r="AJ74" s="91"/>
      <c r="AK74" s="91"/>
      <c r="AL74" s="91">
        <v>8</v>
      </c>
      <c r="AM74" s="91"/>
      <c r="AN74" s="91"/>
      <c r="AO74" s="91"/>
      <c r="AP74" s="91">
        <v>9</v>
      </c>
      <c r="AQ74" s="91"/>
      <c r="AR74" s="91"/>
      <c r="AS74" s="91"/>
      <c r="AT74" s="91">
        <v>10</v>
      </c>
      <c r="AU74" s="91"/>
      <c r="AV74" s="91"/>
      <c r="AW74" s="91"/>
      <c r="AX74" s="91">
        <v>11</v>
      </c>
      <c r="AY74" s="91"/>
      <c r="AZ74" s="91"/>
      <c r="BA74" s="91"/>
      <c r="BB74" s="91">
        <v>12</v>
      </c>
      <c r="BC74" s="91"/>
      <c r="BD74" s="91"/>
      <c r="BE74" s="91"/>
      <c r="BF74" s="91">
        <v>13</v>
      </c>
      <c r="BG74" s="91"/>
      <c r="BH74" s="91"/>
      <c r="BI74" s="91"/>
      <c r="BJ74" s="92">
        <v>14</v>
      </c>
      <c r="BK74" s="93"/>
      <c r="BL74" s="93"/>
      <c r="BM74" s="94"/>
      <c r="BN74" s="91">
        <v>15</v>
      </c>
      <c r="BO74" s="91"/>
      <c r="BP74" s="91"/>
      <c r="BQ74" s="91"/>
    </row>
    <row r="75" spans="1:80" hidden="1">
      <c r="A75" s="95" t="s">
        <v>55</v>
      </c>
      <c r="B75" s="96"/>
      <c r="C75" s="97"/>
      <c r="D75" s="98" t="s">
        <v>52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0"/>
      <c r="Q75" s="95" t="s">
        <v>50</v>
      </c>
      <c r="R75" s="96"/>
      <c r="S75" s="96"/>
      <c r="T75" s="96"/>
      <c r="U75" s="97"/>
      <c r="V75" s="101" t="s">
        <v>42</v>
      </c>
      <c r="W75" s="102"/>
      <c r="X75" s="102"/>
      <c r="Y75" s="103"/>
      <c r="Z75" s="101" t="s">
        <v>56</v>
      </c>
      <c r="AA75" s="102"/>
      <c r="AB75" s="102"/>
      <c r="AC75" s="103"/>
      <c r="AD75" s="104" t="s">
        <v>59</v>
      </c>
      <c r="AE75" s="105"/>
      <c r="AF75" s="105"/>
      <c r="AG75" s="106"/>
      <c r="AH75" s="101" t="s">
        <v>44</v>
      </c>
      <c r="AI75" s="102"/>
      <c r="AJ75" s="102"/>
      <c r="AK75" s="103"/>
      <c r="AL75" s="101" t="s">
        <v>43</v>
      </c>
      <c r="AM75" s="102"/>
      <c r="AN75" s="102"/>
      <c r="AO75" s="103"/>
      <c r="AP75" s="104" t="s">
        <v>59</v>
      </c>
      <c r="AQ75" s="105"/>
      <c r="AR75" s="105"/>
      <c r="AS75" s="106"/>
      <c r="AT75" s="101" t="s">
        <v>45</v>
      </c>
      <c r="AU75" s="102"/>
      <c r="AV75" s="102"/>
      <c r="AW75" s="103"/>
      <c r="AX75" s="101" t="s">
        <v>46</v>
      </c>
      <c r="AY75" s="102"/>
      <c r="AZ75" s="102"/>
      <c r="BA75" s="103"/>
      <c r="BB75" s="104" t="s">
        <v>59</v>
      </c>
      <c r="BC75" s="105"/>
      <c r="BD75" s="105"/>
      <c r="BE75" s="106"/>
      <c r="BF75" s="107" t="s">
        <v>57</v>
      </c>
      <c r="BG75" s="108"/>
      <c r="BH75" s="108"/>
      <c r="BI75" s="109"/>
      <c r="BJ75" s="101" t="s">
        <v>58</v>
      </c>
      <c r="BK75" s="102"/>
      <c r="BL75" s="102"/>
      <c r="BM75" s="103"/>
      <c r="BN75" s="104" t="s">
        <v>59</v>
      </c>
      <c r="BO75" s="105"/>
      <c r="BP75" s="105"/>
      <c r="BQ75" s="106"/>
      <c r="CA75" s="1" t="s">
        <v>73</v>
      </c>
      <c r="CB75" s="1" t="s">
        <v>77</v>
      </c>
    </row>
    <row r="76" spans="1:80" s="5" customFormat="1" ht="15.75">
      <c r="A76" s="85" t="s">
        <v>78</v>
      </c>
      <c r="B76" s="86"/>
      <c r="C76" s="87"/>
      <c r="D76" s="88" t="s">
        <v>79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85"/>
      <c r="R76" s="86"/>
      <c r="S76" s="86"/>
      <c r="T76" s="86"/>
      <c r="U76" s="87"/>
      <c r="V76" s="77"/>
      <c r="W76" s="78"/>
      <c r="X76" s="78"/>
      <c r="Y76" s="79"/>
      <c r="Z76" s="77"/>
      <c r="AA76" s="78"/>
      <c r="AB76" s="78"/>
      <c r="AC76" s="79"/>
      <c r="AD76" s="77">
        <f>V76+Z76</f>
        <v>0</v>
      </c>
      <c r="AE76" s="78"/>
      <c r="AF76" s="78"/>
      <c r="AG76" s="79"/>
      <c r="AH76" s="77"/>
      <c r="AI76" s="78"/>
      <c r="AJ76" s="78"/>
      <c r="AK76" s="79"/>
      <c r="AL76" s="77"/>
      <c r="AM76" s="78"/>
      <c r="AN76" s="78"/>
      <c r="AO76" s="79"/>
      <c r="AP76" s="77">
        <f>AH76+AL76</f>
        <v>0</v>
      </c>
      <c r="AQ76" s="78"/>
      <c r="AR76" s="78"/>
      <c r="AS76" s="79"/>
      <c r="AT76" s="77"/>
      <c r="AU76" s="78"/>
      <c r="AV76" s="78"/>
      <c r="AW76" s="79"/>
      <c r="AX76" s="77"/>
      <c r="AY76" s="78"/>
      <c r="AZ76" s="78"/>
      <c r="BA76" s="79"/>
      <c r="BB76" s="77">
        <f>AT76+AX76</f>
        <v>0</v>
      </c>
      <c r="BC76" s="78"/>
      <c r="BD76" s="78"/>
      <c r="BE76" s="79"/>
      <c r="BF76" s="82"/>
      <c r="BG76" s="83"/>
      <c r="BH76" s="83"/>
      <c r="BI76" s="84"/>
      <c r="BJ76" s="77"/>
      <c r="BK76" s="78"/>
      <c r="BL76" s="78"/>
      <c r="BM76" s="79"/>
      <c r="BN76" s="77">
        <f>BF76+BJ76</f>
        <v>0</v>
      </c>
      <c r="BO76" s="78"/>
      <c r="BP76" s="78"/>
      <c r="BQ76" s="79"/>
      <c r="CA76" s="5" t="s">
        <v>74</v>
      </c>
    </row>
    <row r="77" spans="1:80" ht="2.25" customHeight="1"/>
    <row r="78" spans="1:80" hidden="1"/>
    <row r="79" spans="1:80" ht="15.75">
      <c r="A79" s="80" t="s">
        <v>32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</row>
    <row r="80" spans="1:80" ht="15.75">
      <c r="A80" s="80" t="s">
        <v>33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</row>
    <row r="81" spans="1:64" ht="15.75">
      <c r="A81" s="80" t="s">
        <v>34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ht="15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4" spans="1:64" ht="15.75" customHeight="1">
      <c r="A84" s="72" t="s">
        <v>129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4"/>
      <c r="AO84" s="4"/>
      <c r="AP84" s="75" t="s">
        <v>130</v>
      </c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</row>
    <row r="85" spans="1:64">
      <c r="W85" s="70" t="s">
        <v>35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"/>
      <c r="AO85" s="7"/>
      <c r="AP85" s="71" t="s">
        <v>36</v>
      </c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</row>
    <row r="88" spans="1:64" ht="15" customHeight="1">
      <c r="A88" s="72" t="s">
        <v>82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4"/>
      <c r="AO88" s="4"/>
      <c r="AP88" s="75" t="s">
        <v>112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</row>
    <row r="89" spans="1:64">
      <c r="W89" s="70" t="s">
        <v>35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"/>
      <c r="AO89" s="7"/>
      <c r="AP89" s="71" t="s">
        <v>36</v>
      </c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</row>
  </sheetData>
  <mergeCells count="482">
    <mergeCell ref="BB51:BF51"/>
    <mergeCell ref="BG51:BL51"/>
    <mergeCell ref="BM50:BS51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38:BS40"/>
    <mergeCell ref="AS38:AV38"/>
    <mergeCell ref="AW38:AZ38"/>
    <mergeCell ref="BA38:BD38"/>
    <mergeCell ref="BE38:BH38"/>
    <mergeCell ref="BI38:BL38"/>
    <mergeCell ref="A40:C40"/>
    <mergeCell ref="D40:G40"/>
    <mergeCell ref="H40:K40"/>
    <mergeCell ref="L40:AB40"/>
    <mergeCell ref="AC40:AF40"/>
    <mergeCell ref="A11:BL11"/>
    <mergeCell ref="A12:BL12"/>
    <mergeCell ref="Y13:AL13"/>
    <mergeCell ref="B14:K14"/>
    <mergeCell ref="L14:BL14"/>
    <mergeCell ref="A15:K15"/>
    <mergeCell ref="L15:AP15"/>
    <mergeCell ref="A21:BL21"/>
    <mergeCell ref="A22:BL22"/>
    <mergeCell ref="A24:U24"/>
    <mergeCell ref="V24:AP24"/>
    <mergeCell ref="AQ24:BL24"/>
    <mergeCell ref="AQ25:AW25"/>
    <mergeCell ref="AX25:BD25"/>
    <mergeCell ref="BE25:BL25"/>
    <mergeCell ref="A26:G26"/>
    <mergeCell ref="H26:N26"/>
    <mergeCell ref="O26:U26"/>
    <mergeCell ref="V26:AB26"/>
    <mergeCell ref="A25:G25"/>
    <mergeCell ref="H25:N25"/>
    <mergeCell ref="O25:U25"/>
    <mergeCell ref="V25:AB25"/>
    <mergeCell ref="AC25:AI25"/>
    <mergeCell ref="AJ25:AP2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B16:K16"/>
    <mergeCell ref="L16:BL16"/>
    <mergeCell ref="A17:K17"/>
    <mergeCell ref="L17:AP17"/>
    <mergeCell ref="B18:K18"/>
    <mergeCell ref="M18:AA18"/>
    <mergeCell ref="AC18:BL1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C26:AI26"/>
    <mergeCell ref="AJ26:AP26"/>
    <mergeCell ref="AQ26:AW26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G35:AJ35"/>
    <mergeCell ref="AK35:AN35"/>
    <mergeCell ref="AO35:AR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C35:AF35"/>
    <mergeCell ref="BE35:BH35"/>
    <mergeCell ref="BI35:BL35"/>
    <mergeCell ref="AS35:AV35"/>
    <mergeCell ref="AW35:AZ35"/>
    <mergeCell ref="BA35:BD35"/>
    <mergeCell ref="AS36:AV36"/>
    <mergeCell ref="AW36:AZ36"/>
    <mergeCell ref="BA36:BD36"/>
    <mergeCell ref="BE36:BH36"/>
    <mergeCell ref="BI36:BL36"/>
    <mergeCell ref="A37:C37"/>
    <mergeCell ref="D37:G37"/>
    <mergeCell ref="H37:K37"/>
    <mergeCell ref="L37:AB37"/>
    <mergeCell ref="AC37:AF37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BE37:BH37"/>
    <mergeCell ref="BI37:BL37"/>
    <mergeCell ref="AS37:AV37"/>
    <mergeCell ref="AW37:AZ37"/>
    <mergeCell ref="BA37:BD37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7:AJ37"/>
    <mergeCell ref="AK37:AN37"/>
    <mergeCell ref="AO37:AR37"/>
    <mergeCell ref="DA38:DD38"/>
    <mergeCell ref="DE38:DH38"/>
    <mergeCell ref="DI38:DL38"/>
    <mergeCell ref="DM38:DP38"/>
    <mergeCell ref="DQ38:DT38"/>
    <mergeCell ref="DU38:DX38"/>
    <mergeCell ref="BT38:BW38"/>
    <mergeCell ref="BX38:CN38"/>
    <mergeCell ref="CO38:CR38"/>
    <mergeCell ref="CS38:CV38"/>
    <mergeCell ref="CW38:CZ38"/>
    <mergeCell ref="FQ38:FT38"/>
    <mergeCell ref="FU38:FX38"/>
    <mergeCell ref="FY38:GB38"/>
    <mergeCell ref="GC38:GF38"/>
    <mergeCell ref="DY38:EA38"/>
    <mergeCell ref="EB38:EE38"/>
    <mergeCell ref="EF38:EI38"/>
    <mergeCell ref="EJ38:EZ38"/>
    <mergeCell ref="FA38:FD38"/>
    <mergeCell ref="FE38:FH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AK39:AN39"/>
    <mergeCell ref="AO39:AR39"/>
    <mergeCell ref="HQ38:HT38"/>
    <mergeCell ref="HU38:HX38"/>
    <mergeCell ref="HY38:IB38"/>
    <mergeCell ref="IC38:IF38"/>
    <mergeCell ref="IG38:IJ38"/>
    <mergeCell ref="IK38:IN38"/>
    <mergeCell ref="GG38:GJ38"/>
    <mergeCell ref="GK38:GM38"/>
    <mergeCell ref="GN38:GQ38"/>
    <mergeCell ref="GR38:GU38"/>
    <mergeCell ref="GV38:HL38"/>
    <mergeCell ref="HM38:HP38"/>
    <mergeCell ref="FI38:FL38"/>
    <mergeCell ref="FM38:FP38"/>
    <mergeCell ref="BT39:BW39"/>
    <mergeCell ref="BX39:CN39"/>
    <mergeCell ref="CO39:CR39"/>
    <mergeCell ref="CS39:CV39"/>
    <mergeCell ref="CW39:CZ39"/>
    <mergeCell ref="AS39:AV39"/>
    <mergeCell ref="AW39:AZ39"/>
    <mergeCell ref="BA39:BD39"/>
    <mergeCell ref="BE39:BH39"/>
    <mergeCell ref="BI39:BL39"/>
    <mergeCell ref="DY39:EA39"/>
    <mergeCell ref="EB39:EE39"/>
    <mergeCell ref="EF39:EI39"/>
    <mergeCell ref="EJ39:EZ39"/>
    <mergeCell ref="FA39:FD39"/>
    <mergeCell ref="FE39:FH39"/>
    <mergeCell ref="DA39:DD39"/>
    <mergeCell ref="DE39:DH39"/>
    <mergeCell ref="DI39:DL39"/>
    <mergeCell ref="DM39:DP39"/>
    <mergeCell ref="DQ39:DT39"/>
    <mergeCell ref="DU39:DX39"/>
    <mergeCell ref="GN39:GQ39"/>
    <mergeCell ref="GR39:GU39"/>
    <mergeCell ref="GV39:HL39"/>
    <mergeCell ref="HM39:HP39"/>
    <mergeCell ref="FI39:FL39"/>
    <mergeCell ref="FM39:FP39"/>
    <mergeCell ref="FQ39:FT39"/>
    <mergeCell ref="FU39:FX39"/>
    <mergeCell ref="FY39:GB39"/>
    <mergeCell ref="GC39:GF39"/>
    <mergeCell ref="AS41:AV41"/>
    <mergeCell ref="AW41:AZ41"/>
    <mergeCell ref="BA41:BD41"/>
    <mergeCell ref="BE41:BH41"/>
    <mergeCell ref="BI41:BL41"/>
    <mergeCell ref="A44:BL44"/>
    <mergeCell ref="IO39:IR39"/>
    <mergeCell ref="IS39:IV39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HQ39:HT39"/>
    <mergeCell ref="HU39:HX39"/>
    <mergeCell ref="HY39:IB39"/>
    <mergeCell ref="IC39:IF39"/>
    <mergeCell ref="IG39:IJ39"/>
    <mergeCell ref="IK39:IN39"/>
    <mergeCell ref="GG39:GJ39"/>
    <mergeCell ref="GK39:GM3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52:BL52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X73:BA73"/>
    <mergeCell ref="BB73:BE73"/>
    <mergeCell ref="BF73:BI73"/>
    <mergeCell ref="BJ73:BM73"/>
    <mergeCell ref="BN73:BQ73"/>
    <mergeCell ref="AP73:AS73"/>
    <mergeCell ref="AT73:AW73"/>
    <mergeCell ref="Z73:AC73"/>
    <mergeCell ref="AD73:AG73"/>
    <mergeCell ref="AH73:AK73"/>
    <mergeCell ref="AL73:AO73"/>
    <mergeCell ref="AH75:AK75"/>
    <mergeCell ref="AL75:AO75"/>
    <mergeCell ref="BB74:BE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74:C74"/>
    <mergeCell ref="D74:P74"/>
    <mergeCell ref="Q74:U74"/>
    <mergeCell ref="V74:Y74"/>
    <mergeCell ref="Z74:AC74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BJ76:BM76"/>
    <mergeCell ref="A79:BL79"/>
    <mergeCell ref="A80:BL80"/>
    <mergeCell ref="A81:BL81"/>
    <mergeCell ref="A82:BL82"/>
    <mergeCell ref="AL76:AO76"/>
    <mergeCell ref="AP76:AS76"/>
    <mergeCell ref="AT76:AW76"/>
    <mergeCell ref="AX76:BA76"/>
    <mergeCell ref="BB76:BE76"/>
    <mergeCell ref="BF76:BI76"/>
    <mergeCell ref="A76:C76"/>
    <mergeCell ref="D76:P76"/>
    <mergeCell ref="Q76:U76"/>
    <mergeCell ref="V76:Y76"/>
    <mergeCell ref="Z76:AC76"/>
    <mergeCell ref="BM34:BS35"/>
    <mergeCell ref="BM36:BS36"/>
    <mergeCell ref="BM41:BS41"/>
    <mergeCell ref="BM47:BS48"/>
    <mergeCell ref="BM49:BS49"/>
    <mergeCell ref="BM52:BS52"/>
    <mergeCell ref="W89:AM89"/>
    <mergeCell ref="AP89:BH89"/>
    <mergeCell ref="BN76:BQ76"/>
    <mergeCell ref="AD76:AG76"/>
    <mergeCell ref="AH76:AK76"/>
    <mergeCell ref="BF74:BI74"/>
    <mergeCell ref="BJ74:BM74"/>
    <mergeCell ref="BN74:BQ74"/>
    <mergeCell ref="AP74:AS74"/>
    <mergeCell ref="AT74:AW74"/>
    <mergeCell ref="AX74:BA74"/>
    <mergeCell ref="BF75:BI75"/>
    <mergeCell ref="BJ75:BM75"/>
    <mergeCell ref="BN75:BQ75"/>
    <mergeCell ref="AP75:AS75"/>
    <mergeCell ref="AT75:AW75"/>
    <mergeCell ref="AX75:BA75"/>
    <mergeCell ref="BB75:BE7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91"/>
  <sheetViews>
    <sheetView topLeftCell="A59" workbookViewId="0">
      <selection activeCell="BC59" sqref="BC59:BL59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131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132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133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62.37</v>
      </c>
      <c r="B28" s="173"/>
      <c r="C28" s="173"/>
      <c r="D28" s="173"/>
      <c r="E28" s="173"/>
      <c r="F28" s="173"/>
      <c r="G28" s="173"/>
      <c r="H28" s="173">
        <v>193.9</v>
      </c>
      <c r="I28" s="173"/>
      <c r="J28" s="173"/>
      <c r="K28" s="173"/>
      <c r="L28" s="173"/>
      <c r="M28" s="173"/>
      <c r="N28" s="173"/>
      <c r="O28" s="173">
        <f>A28+H28</f>
        <v>256.27</v>
      </c>
      <c r="P28" s="173"/>
      <c r="Q28" s="173"/>
      <c r="R28" s="173"/>
      <c r="S28" s="173"/>
      <c r="T28" s="173"/>
      <c r="U28" s="173"/>
      <c r="V28" s="173">
        <v>61.9</v>
      </c>
      <c r="W28" s="173"/>
      <c r="X28" s="173"/>
      <c r="Y28" s="173"/>
      <c r="Z28" s="173"/>
      <c r="AA28" s="173"/>
      <c r="AB28" s="173"/>
      <c r="AC28" s="173">
        <v>193.9</v>
      </c>
      <c r="AD28" s="173"/>
      <c r="AE28" s="173"/>
      <c r="AF28" s="173"/>
      <c r="AG28" s="173"/>
      <c r="AH28" s="173"/>
      <c r="AI28" s="173"/>
      <c r="AJ28" s="173">
        <f>V28+AC28</f>
        <v>255.8</v>
      </c>
      <c r="AK28" s="173"/>
      <c r="AL28" s="173"/>
      <c r="AM28" s="173"/>
      <c r="AN28" s="173"/>
      <c r="AO28" s="173"/>
      <c r="AP28" s="173"/>
      <c r="AQ28" s="173">
        <f>V28-A28</f>
        <v>-0.46999999999999886</v>
      </c>
      <c r="AR28" s="173"/>
      <c r="AS28" s="173"/>
      <c r="AT28" s="173"/>
      <c r="AU28" s="173"/>
      <c r="AV28" s="173"/>
      <c r="AW28" s="173"/>
      <c r="AX28" s="173">
        <f>AC28-H28</f>
        <v>0</v>
      </c>
      <c r="AY28" s="173"/>
      <c r="AZ28" s="173"/>
      <c r="BA28" s="173"/>
      <c r="BB28" s="173"/>
      <c r="BC28" s="173"/>
      <c r="BD28" s="173"/>
      <c r="BE28" s="173">
        <f>AQ28+AX28</f>
        <v>-0.46999999999999886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50.25" customHeight="1">
      <c r="A38" s="187">
        <v>1</v>
      </c>
      <c r="B38" s="188"/>
      <c r="C38" s="189"/>
      <c r="D38" s="85" t="s">
        <v>131</v>
      </c>
      <c r="E38" s="86"/>
      <c r="F38" s="86"/>
      <c r="G38" s="87"/>
      <c r="H38" s="85" t="s">
        <v>132</v>
      </c>
      <c r="I38" s="86"/>
      <c r="J38" s="86"/>
      <c r="K38" s="87"/>
      <c r="L38" s="88" t="s">
        <v>133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62.37</v>
      </c>
      <c r="AD38" s="78"/>
      <c r="AE38" s="78"/>
      <c r="AF38" s="79"/>
      <c r="AG38" s="77">
        <v>193.9</v>
      </c>
      <c r="AH38" s="78"/>
      <c r="AI38" s="78"/>
      <c r="AJ38" s="79"/>
      <c r="AK38" s="77">
        <f>AC38+AG38</f>
        <v>256.27</v>
      </c>
      <c r="AL38" s="78"/>
      <c r="AM38" s="78"/>
      <c r="AN38" s="79"/>
      <c r="AO38" s="77">
        <v>61.9</v>
      </c>
      <c r="AP38" s="78"/>
      <c r="AQ38" s="78"/>
      <c r="AR38" s="79"/>
      <c r="AS38" s="77">
        <v>193.9</v>
      </c>
      <c r="AT38" s="78"/>
      <c r="AU38" s="78"/>
      <c r="AV38" s="79"/>
      <c r="AW38" s="77">
        <f>AO38+AS38</f>
        <v>255.8</v>
      </c>
      <c r="AX38" s="78"/>
      <c r="AY38" s="78"/>
      <c r="AZ38" s="79"/>
      <c r="BA38" s="77">
        <f>AO38-AC38</f>
        <v>-0.46999999999999886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-0.46999999999999886</v>
      </c>
      <c r="BJ38" s="149"/>
      <c r="BK38" s="149"/>
      <c r="BL38" s="149"/>
      <c r="BM38" s="200" t="s">
        <v>135</v>
      </c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78" customHeight="1">
      <c r="A39" s="175">
        <v>2</v>
      </c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 t="s">
        <v>134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>
        <v>62.37</v>
      </c>
      <c r="AD39" s="171"/>
      <c r="AE39" s="171"/>
      <c r="AF39" s="172"/>
      <c r="AG39" s="170">
        <v>193.9</v>
      </c>
      <c r="AH39" s="171"/>
      <c r="AI39" s="171"/>
      <c r="AJ39" s="172"/>
      <c r="AK39" s="170">
        <f>AC39+AG39</f>
        <v>256.27</v>
      </c>
      <c r="AL39" s="171"/>
      <c r="AM39" s="171"/>
      <c r="AN39" s="172"/>
      <c r="AO39" s="170">
        <v>62.37</v>
      </c>
      <c r="AP39" s="171"/>
      <c r="AQ39" s="171"/>
      <c r="AR39" s="172"/>
      <c r="AS39" s="170">
        <v>193.9</v>
      </c>
      <c r="AT39" s="171"/>
      <c r="AU39" s="171"/>
      <c r="AV39" s="172"/>
      <c r="AW39" s="170">
        <f>AO39+AS39</f>
        <v>256.27</v>
      </c>
      <c r="AX39" s="171"/>
      <c r="AY39" s="171"/>
      <c r="AZ39" s="172"/>
      <c r="BA39" s="77">
        <v>-0.47</v>
      </c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-0.47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16"/>
      <c r="BU40" s="16"/>
      <c r="BV40" s="16"/>
      <c r="BW40" s="16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9"/>
      <c r="DZ40" s="19"/>
      <c r="EA40" s="19"/>
      <c r="EB40" s="16"/>
      <c r="EC40" s="16"/>
      <c r="ED40" s="16"/>
      <c r="EE40" s="16"/>
      <c r="EF40" s="16"/>
      <c r="EG40" s="16"/>
      <c r="EH40" s="16"/>
      <c r="EI40" s="16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9"/>
      <c r="GL40" s="19"/>
      <c r="GM40" s="19"/>
      <c r="GN40" s="16"/>
      <c r="GO40" s="16"/>
      <c r="GP40" s="16"/>
      <c r="GQ40" s="16"/>
      <c r="GR40" s="16"/>
      <c r="GS40" s="16"/>
      <c r="GT40" s="16"/>
      <c r="GU40" s="16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f>AC40+AC39</f>
        <v>62.37</v>
      </c>
      <c r="AD41" s="78"/>
      <c r="AE41" s="78"/>
      <c r="AF41" s="79"/>
      <c r="AG41" s="77">
        <f t="shared" ref="AG41" si="0">AG40+AG39</f>
        <v>193.9</v>
      </c>
      <c r="AH41" s="78"/>
      <c r="AI41" s="78"/>
      <c r="AJ41" s="79"/>
      <c r="AK41" s="77">
        <f t="shared" ref="AK41" si="1">AK40+AK39</f>
        <v>256.27</v>
      </c>
      <c r="AL41" s="78"/>
      <c r="AM41" s="78"/>
      <c r="AN41" s="79"/>
      <c r="AO41" s="77">
        <f t="shared" ref="AO41" si="2">AO40+AO39</f>
        <v>62.37</v>
      </c>
      <c r="AP41" s="78"/>
      <c r="AQ41" s="78"/>
      <c r="AR41" s="79"/>
      <c r="AS41" s="77">
        <f t="shared" ref="AS41" si="3">AS40+AS39</f>
        <v>193.9</v>
      </c>
      <c r="AT41" s="78"/>
      <c r="AU41" s="78"/>
      <c r="AV41" s="79"/>
      <c r="AW41" s="77">
        <f t="shared" ref="AW41" si="4">AW40+AW39</f>
        <v>256.27</v>
      </c>
      <c r="AX41" s="78"/>
      <c r="AY41" s="78"/>
      <c r="AZ41" s="79"/>
      <c r="BA41" s="77">
        <f t="shared" ref="BA41" si="5">BA40+BA39</f>
        <v>-0.47</v>
      </c>
      <c r="BB41" s="78"/>
      <c r="BC41" s="78"/>
      <c r="BD41" s="79"/>
      <c r="BE41" s="77">
        <f t="shared" ref="BE41" si="6">BE40+BE39</f>
        <v>0</v>
      </c>
      <c r="BF41" s="78"/>
      <c r="BG41" s="78"/>
      <c r="BH41" s="79"/>
      <c r="BI41" s="77">
        <f t="shared" ref="BI41" si="7">BI40+BI39</f>
        <v>-0.47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48" customHeight="1">
      <c r="A50" s="95" t="s">
        <v>136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62.37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62.37</v>
      </c>
      <c r="AB50" s="155"/>
      <c r="AC50" s="155"/>
      <c r="AD50" s="155"/>
      <c r="AE50" s="155"/>
      <c r="AF50" s="156"/>
      <c r="AG50" s="154">
        <v>61.9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61.9</v>
      </c>
      <c r="AR50" s="158"/>
      <c r="AS50" s="158"/>
      <c r="AT50" s="158"/>
      <c r="AU50" s="158"/>
      <c r="AV50" s="158"/>
      <c r="AW50" s="216">
        <f>AA50-AQ50</f>
        <v>0.46999999999999886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0.46999999999999886</v>
      </c>
      <c r="BH50" s="158"/>
      <c r="BI50" s="158"/>
      <c r="BJ50" s="158"/>
      <c r="BK50" s="158"/>
      <c r="BL50" s="158"/>
      <c r="BM50" s="200" t="s">
        <v>102</v>
      </c>
      <c r="BN50" s="201"/>
      <c r="BO50" s="201"/>
      <c r="BP50" s="201"/>
      <c r="BQ50" s="201"/>
      <c r="BR50" s="201"/>
      <c r="BS50" s="217"/>
      <c r="CA50" s="1" t="s">
        <v>69</v>
      </c>
    </row>
    <row r="51" spans="1:79" ht="48" customHeight="1">
      <c r="A51" s="153" t="s">
        <v>137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>
        <v>193.9</v>
      </c>
      <c r="W51" s="102"/>
      <c r="X51" s="102"/>
      <c r="Y51" s="102"/>
      <c r="Z51" s="103"/>
      <c r="AA51" s="215">
        <f>SUM(Q51:Z51)</f>
        <v>193.9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>
        <v>193.9</v>
      </c>
      <c r="AM51" s="102"/>
      <c r="AN51" s="102"/>
      <c r="AO51" s="102"/>
      <c r="AP51" s="103"/>
      <c r="AQ51" s="158">
        <f>SUM(AG51:AP51)</f>
        <v>193.9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62.37</v>
      </c>
      <c r="R52" s="149"/>
      <c r="S52" s="149"/>
      <c r="T52" s="149"/>
      <c r="U52" s="149"/>
      <c r="V52" s="149">
        <v>193.9</v>
      </c>
      <c r="W52" s="149"/>
      <c r="X52" s="149"/>
      <c r="Y52" s="149"/>
      <c r="Z52" s="149"/>
      <c r="AA52" s="77">
        <f>SUM(AA50:AA51)</f>
        <v>256.27</v>
      </c>
      <c r="AB52" s="78"/>
      <c r="AC52" s="78"/>
      <c r="AD52" s="78"/>
      <c r="AE52" s="78"/>
      <c r="AF52" s="79"/>
      <c r="AG52" s="149">
        <f>SUM(AG50:AG51)</f>
        <v>61.9</v>
      </c>
      <c r="AH52" s="149"/>
      <c r="AI52" s="149"/>
      <c r="AJ52" s="149"/>
      <c r="AK52" s="149"/>
      <c r="AL52" s="149">
        <v>193.9</v>
      </c>
      <c r="AM52" s="149"/>
      <c r="AN52" s="149"/>
      <c r="AO52" s="149"/>
      <c r="AP52" s="149"/>
      <c r="AQ52" s="149">
        <f>SUM(AQ50:AQ51)</f>
        <v>255.8</v>
      </c>
      <c r="AR52" s="149"/>
      <c r="AS52" s="149"/>
      <c r="AT52" s="149"/>
      <c r="AU52" s="149"/>
      <c r="AV52" s="149"/>
      <c r="AW52" s="149">
        <f>AQ52-AA52</f>
        <v>-0.46999999999997044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-0.46999999999997044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45" customHeight="1">
      <c r="A59" s="133">
        <v>1</v>
      </c>
      <c r="B59" s="133"/>
      <c r="C59" s="134" t="s">
        <v>131</v>
      </c>
      <c r="D59" s="134"/>
      <c r="E59" s="134"/>
      <c r="F59" s="134"/>
      <c r="G59" s="134" t="s">
        <v>133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customHeight="1">
      <c r="A60" s="120"/>
      <c r="B60" s="122"/>
      <c r="C60" s="120"/>
      <c r="D60" s="121"/>
      <c r="E60" s="121"/>
      <c r="F60" s="122"/>
      <c r="G60" s="123" t="s">
        <v>134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138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62.37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61.9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13.5" customHeight="1">
      <c r="A64" s="120"/>
      <c r="B64" s="122"/>
      <c r="C64" s="120"/>
      <c r="D64" s="121"/>
      <c r="E64" s="121"/>
      <c r="F64" s="122"/>
      <c r="G64" s="123" t="s">
        <v>140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141</v>
      </c>
      <c r="U64" s="118"/>
      <c r="V64" s="118"/>
      <c r="W64" s="118"/>
      <c r="X64" s="119"/>
      <c r="Y64" s="117" t="s">
        <v>142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20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20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80">
      <c r="A65" s="120"/>
      <c r="B65" s="122"/>
      <c r="C65" s="120"/>
      <c r="D65" s="121"/>
      <c r="E65" s="121"/>
      <c r="F65" s="122"/>
      <c r="G65" s="126" t="s">
        <v>86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120"/>
      <c r="U65" s="121"/>
      <c r="V65" s="121"/>
      <c r="W65" s="121"/>
      <c r="X65" s="122"/>
      <c r="Y65" s="120"/>
      <c r="Z65" s="121"/>
      <c r="AA65" s="121"/>
      <c r="AB65" s="121"/>
      <c r="AC65" s="121"/>
      <c r="AD65" s="121"/>
      <c r="AE65" s="121"/>
      <c r="AF65" s="121"/>
      <c r="AG65" s="121"/>
      <c r="AH65" s="122"/>
      <c r="AI65" s="117"/>
      <c r="AJ65" s="118"/>
      <c r="AK65" s="118"/>
      <c r="AL65" s="118"/>
      <c r="AM65" s="118"/>
      <c r="AN65" s="118"/>
      <c r="AO65" s="118"/>
      <c r="AP65" s="118"/>
      <c r="AQ65" s="118"/>
      <c r="AR65" s="119"/>
      <c r="AS65" s="117"/>
      <c r="AT65" s="118"/>
      <c r="AU65" s="118"/>
      <c r="AV65" s="118"/>
      <c r="AW65" s="118"/>
      <c r="AX65" s="118"/>
      <c r="AY65" s="118"/>
      <c r="AZ65" s="118"/>
      <c r="BA65" s="118"/>
      <c r="BB65" s="119"/>
      <c r="BC65" s="120"/>
      <c r="BD65" s="121"/>
      <c r="BE65" s="121"/>
      <c r="BF65" s="121"/>
      <c r="BG65" s="121"/>
      <c r="BH65" s="121"/>
      <c r="BI65" s="121"/>
      <c r="BJ65" s="121"/>
      <c r="BK65" s="121"/>
      <c r="BL65" s="122"/>
    </row>
    <row r="66" spans="1:80">
      <c r="A66" s="120"/>
      <c r="B66" s="122"/>
      <c r="C66" s="120"/>
      <c r="D66" s="121"/>
      <c r="E66" s="121"/>
      <c r="F66" s="122"/>
      <c r="G66" s="123" t="s">
        <v>143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144</v>
      </c>
      <c r="U66" s="118"/>
      <c r="V66" s="118"/>
      <c r="W66" s="118"/>
      <c r="X66" s="119"/>
      <c r="Y66" s="117" t="s">
        <v>139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212">
        <v>3.1</v>
      </c>
      <c r="AJ66" s="213"/>
      <c r="AK66" s="213"/>
      <c r="AL66" s="213"/>
      <c r="AM66" s="213"/>
      <c r="AN66" s="213"/>
      <c r="AO66" s="213"/>
      <c r="AP66" s="213"/>
      <c r="AQ66" s="213"/>
      <c r="AR66" s="214"/>
      <c r="AS66" s="212">
        <v>3.1</v>
      </c>
      <c r="AT66" s="213"/>
      <c r="AU66" s="213"/>
      <c r="AV66" s="213"/>
      <c r="AW66" s="213"/>
      <c r="AX66" s="213"/>
      <c r="AY66" s="213"/>
      <c r="AZ66" s="213"/>
      <c r="BA66" s="213"/>
      <c r="BB66" s="214"/>
      <c r="BC66" s="120"/>
      <c r="BD66" s="121"/>
      <c r="BE66" s="121"/>
      <c r="BF66" s="121"/>
      <c r="BG66" s="121"/>
      <c r="BH66" s="121"/>
      <c r="BI66" s="121"/>
      <c r="BJ66" s="121"/>
      <c r="BK66" s="121"/>
      <c r="BL66" s="122"/>
    </row>
    <row r="67" spans="1:80">
      <c r="A67" s="120"/>
      <c r="B67" s="122"/>
      <c r="C67" s="120"/>
      <c r="D67" s="121"/>
      <c r="E67" s="121"/>
      <c r="F67" s="122"/>
      <c r="G67" s="126" t="s">
        <v>145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80" ht="28.5" customHeight="1">
      <c r="A68" s="120"/>
      <c r="B68" s="122"/>
      <c r="C68" s="120"/>
      <c r="D68" s="121"/>
      <c r="E68" s="121"/>
      <c r="F68" s="122"/>
      <c r="G68" s="123" t="s">
        <v>146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17" t="s">
        <v>147</v>
      </c>
      <c r="U68" s="118"/>
      <c r="V68" s="118"/>
      <c r="W68" s="118"/>
      <c r="X68" s="119"/>
      <c r="Y68" s="117" t="s">
        <v>148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212"/>
      <c r="AJ68" s="213"/>
      <c r="AK68" s="213"/>
      <c r="AL68" s="213"/>
      <c r="AM68" s="213"/>
      <c r="AN68" s="213"/>
      <c r="AO68" s="213"/>
      <c r="AP68" s="213"/>
      <c r="AQ68" s="213"/>
      <c r="AR68" s="214"/>
      <c r="AS68" s="212">
        <v>99</v>
      </c>
      <c r="AT68" s="213"/>
      <c r="AU68" s="213"/>
      <c r="AV68" s="213"/>
      <c r="AW68" s="213"/>
      <c r="AX68" s="213"/>
      <c r="AY68" s="213"/>
      <c r="AZ68" s="213"/>
      <c r="BA68" s="213"/>
      <c r="BB68" s="214"/>
      <c r="BC68" s="212">
        <f>AI68-AS68</f>
        <v>-99</v>
      </c>
      <c r="BD68" s="118"/>
      <c r="BE68" s="118"/>
      <c r="BF68" s="118"/>
      <c r="BG68" s="118"/>
      <c r="BH68" s="118"/>
      <c r="BI68" s="118"/>
      <c r="BJ68" s="118"/>
      <c r="BK68" s="118"/>
      <c r="BL68" s="119"/>
    </row>
    <row r="69" spans="1:80" hidden="1">
      <c r="A69" s="120"/>
      <c r="B69" s="122"/>
      <c r="C69" s="120"/>
      <c r="D69" s="121"/>
      <c r="E69" s="121"/>
      <c r="F69" s="122"/>
      <c r="G69" s="126" t="s">
        <v>88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8"/>
      <c r="T69" s="120"/>
      <c r="U69" s="121"/>
      <c r="V69" s="121"/>
      <c r="W69" s="121"/>
      <c r="X69" s="122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80" hidden="1">
      <c r="A70" s="120"/>
      <c r="B70" s="122"/>
      <c r="C70" s="120"/>
      <c r="D70" s="121"/>
      <c r="E70" s="121"/>
      <c r="F70" s="122"/>
      <c r="G70" s="123" t="s">
        <v>89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 t="s">
        <v>90</v>
      </c>
      <c r="U70" s="118"/>
      <c r="V70" s="118"/>
      <c r="W70" s="118"/>
      <c r="X70" s="119"/>
      <c r="Y70" s="117" t="s">
        <v>87</v>
      </c>
      <c r="Z70" s="118"/>
      <c r="AA70" s="118"/>
      <c r="AB70" s="118"/>
      <c r="AC70" s="118"/>
      <c r="AD70" s="118"/>
      <c r="AE70" s="118"/>
      <c r="AF70" s="118"/>
      <c r="AG70" s="118"/>
      <c r="AH70" s="119"/>
      <c r="AI70" s="209">
        <v>100</v>
      </c>
      <c r="AJ70" s="210"/>
      <c r="AK70" s="210"/>
      <c r="AL70" s="210"/>
      <c r="AM70" s="210"/>
      <c r="AN70" s="210"/>
      <c r="AO70" s="210"/>
      <c r="AP70" s="210"/>
      <c r="AQ70" s="210"/>
      <c r="AR70" s="211"/>
      <c r="AS70" s="209">
        <v>100</v>
      </c>
      <c r="AT70" s="210"/>
      <c r="AU70" s="210"/>
      <c r="AV70" s="210"/>
      <c r="AW70" s="210"/>
      <c r="AX70" s="210"/>
      <c r="AY70" s="210"/>
      <c r="AZ70" s="210"/>
      <c r="BA70" s="210"/>
      <c r="BB70" s="211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80" s="15" customFormat="1" ht="21" customHeight="1">
      <c r="A71" s="81" t="s">
        <v>31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</row>
    <row r="72" spans="1:80" ht="15">
      <c r="A72" s="110" t="s">
        <v>80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80" hidden="1"/>
    <row r="74" spans="1:80" ht="15">
      <c r="A74" s="91" t="s">
        <v>21</v>
      </c>
      <c r="B74" s="91"/>
      <c r="C74" s="91"/>
      <c r="D74" s="91" t="s">
        <v>20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11" t="s">
        <v>13</v>
      </c>
      <c r="R74" s="112"/>
      <c r="S74" s="112"/>
      <c r="T74" s="112"/>
      <c r="U74" s="113"/>
      <c r="V74" s="92" t="s">
        <v>38</v>
      </c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4"/>
      <c r="AH74" s="91" t="s">
        <v>39</v>
      </c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 t="s">
        <v>40</v>
      </c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2" t="s">
        <v>41</v>
      </c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4"/>
    </row>
    <row r="75" spans="1:80" ht="1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14"/>
      <c r="R75" s="115"/>
      <c r="S75" s="115"/>
      <c r="T75" s="115"/>
      <c r="U75" s="116"/>
      <c r="V75" s="91" t="s">
        <v>9</v>
      </c>
      <c r="W75" s="91"/>
      <c r="X75" s="91"/>
      <c r="Y75" s="91"/>
      <c r="Z75" s="92" t="s">
        <v>8</v>
      </c>
      <c r="AA75" s="93"/>
      <c r="AB75" s="93"/>
      <c r="AC75" s="94"/>
      <c r="AD75" s="91" t="s">
        <v>22</v>
      </c>
      <c r="AE75" s="91"/>
      <c r="AF75" s="91"/>
      <c r="AG75" s="91"/>
      <c r="AH75" s="91" t="s">
        <v>9</v>
      </c>
      <c r="AI75" s="91"/>
      <c r="AJ75" s="91"/>
      <c r="AK75" s="91"/>
      <c r="AL75" s="91" t="s">
        <v>8</v>
      </c>
      <c r="AM75" s="91"/>
      <c r="AN75" s="91"/>
      <c r="AO75" s="91"/>
      <c r="AP75" s="91" t="s">
        <v>22</v>
      </c>
      <c r="AQ75" s="91"/>
      <c r="AR75" s="91"/>
      <c r="AS75" s="91"/>
      <c r="AT75" s="91" t="s">
        <v>9</v>
      </c>
      <c r="AU75" s="91"/>
      <c r="AV75" s="91"/>
      <c r="AW75" s="91"/>
      <c r="AX75" s="91" t="s">
        <v>8</v>
      </c>
      <c r="AY75" s="91"/>
      <c r="AZ75" s="91"/>
      <c r="BA75" s="91"/>
      <c r="BB75" s="91" t="s">
        <v>22</v>
      </c>
      <c r="BC75" s="91"/>
      <c r="BD75" s="91"/>
      <c r="BE75" s="91"/>
      <c r="BF75" s="91" t="s">
        <v>9</v>
      </c>
      <c r="BG75" s="91"/>
      <c r="BH75" s="91"/>
      <c r="BI75" s="91"/>
      <c r="BJ75" s="92" t="s">
        <v>8</v>
      </c>
      <c r="BK75" s="93"/>
      <c r="BL75" s="93"/>
      <c r="BM75" s="94"/>
      <c r="BN75" s="91" t="s">
        <v>22</v>
      </c>
      <c r="BO75" s="91"/>
      <c r="BP75" s="91"/>
      <c r="BQ75" s="91"/>
    </row>
    <row r="76" spans="1:80" ht="15">
      <c r="A76" s="91">
        <v>1</v>
      </c>
      <c r="B76" s="91"/>
      <c r="C76" s="91"/>
      <c r="D76" s="91">
        <v>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>
        <v>3</v>
      </c>
      <c r="R76" s="93"/>
      <c r="S76" s="93"/>
      <c r="T76" s="93"/>
      <c r="U76" s="94"/>
      <c r="V76" s="91">
        <v>4</v>
      </c>
      <c r="W76" s="91"/>
      <c r="X76" s="91"/>
      <c r="Y76" s="91"/>
      <c r="Z76" s="92">
        <v>5</v>
      </c>
      <c r="AA76" s="93"/>
      <c r="AB76" s="93"/>
      <c r="AC76" s="94"/>
      <c r="AD76" s="91">
        <v>6</v>
      </c>
      <c r="AE76" s="91"/>
      <c r="AF76" s="91"/>
      <c r="AG76" s="91"/>
      <c r="AH76" s="91">
        <v>7</v>
      </c>
      <c r="AI76" s="91"/>
      <c r="AJ76" s="91"/>
      <c r="AK76" s="91"/>
      <c r="AL76" s="91">
        <v>8</v>
      </c>
      <c r="AM76" s="91"/>
      <c r="AN76" s="91"/>
      <c r="AO76" s="91"/>
      <c r="AP76" s="91">
        <v>9</v>
      </c>
      <c r="AQ76" s="91"/>
      <c r="AR76" s="91"/>
      <c r="AS76" s="91"/>
      <c r="AT76" s="91">
        <v>10</v>
      </c>
      <c r="AU76" s="91"/>
      <c r="AV76" s="91"/>
      <c r="AW76" s="91"/>
      <c r="AX76" s="91">
        <v>11</v>
      </c>
      <c r="AY76" s="91"/>
      <c r="AZ76" s="91"/>
      <c r="BA76" s="91"/>
      <c r="BB76" s="91">
        <v>12</v>
      </c>
      <c r="BC76" s="91"/>
      <c r="BD76" s="91"/>
      <c r="BE76" s="91"/>
      <c r="BF76" s="91">
        <v>13</v>
      </c>
      <c r="BG76" s="91"/>
      <c r="BH76" s="91"/>
      <c r="BI76" s="91"/>
      <c r="BJ76" s="92">
        <v>14</v>
      </c>
      <c r="BK76" s="93"/>
      <c r="BL76" s="93"/>
      <c r="BM76" s="94"/>
      <c r="BN76" s="91">
        <v>15</v>
      </c>
      <c r="BO76" s="91"/>
      <c r="BP76" s="91"/>
      <c r="BQ76" s="91"/>
    </row>
    <row r="77" spans="1:80" hidden="1">
      <c r="A77" s="95" t="s">
        <v>55</v>
      </c>
      <c r="B77" s="96"/>
      <c r="C77" s="97"/>
      <c r="D77" s="98" t="s">
        <v>52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95" t="s">
        <v>50</v>
      </c>
      <c r="R77" s="96"/>
      <c r="S77" s="96"/>
      <c r="T77" s="96"/>
      <c r="U77" s="97"/>
      <c r="V77" s="101" t="s">
        <v>42</v>
      </c>
      <c r="W77" s="102"/>
      <c r="X77" s="102"/>
      <c r="Y77" s="103"/>
      <c r="Z77" s="101" t="s">
        <v>56</v>
      </c>
      <c r="AA77" s="102"/>
      <c r="AB77" s="102"/>
      <c r="AC77" s="103"/>
      <c r="AD77" s="104" t="s">
        <v>59</v>
      </c>
      <c r="AE77" s="105"/>
      <c r="AF77" s="105"/>
      <c r="AG77" s="106"/>
      <c r="AH77" s="101" t="s">
        <v>44</v>
      </c>
      <c r="AI77" s="102"/>
      <c r="AJ77" s="102"/>
      <c r="AK77" s="103"/>
      <c r="AL77" s="101" t="s">
        <v>43</v>
      </c>
      <c r="AM77" s="102"/>
      <c r="AN77" s="102"/>
      <c r="AO77" s="103"/>
      <c r="AP77" s="104" t="s">
        <v>59</v>
      </c>
      <c r="AQ77" s="105"/>
      <c r="AR77" s="105"/>
      <c r="AS77" s="106"/>
      <c r="AT77" s="101" t="s">
        <v>45</v>
      </c>
      <c r="AU77" s="102"/>
      <c r="AV77" s="102"/>
      <c r="AW77" s="103"/>
      <c r="AX77" s="101" t="s">
        <v>46</v>
      </c>
      <c r="AY77" s="102"/>
      <c r="AZ77" s="102"/>
      <c r="BA77" s="103"/>
      <c r="BB77" s="104" t="s">
        <v>59</v>
      </c>
      <c r="BC77" s="105"/>
      <c r="BD77" s="105"/>
      <c r="BE77" s="106"/>
      <c r="BF77" s="107" t="s">
        <v>57</v>
      </c>
      <c r="BG77" s="108"/>
      <c r="BH77" s="108"/>
      <c r="BI77" s="109"/>
      <c r="BJ77" s="101" t="s">
        <v>58</v>
      </c>
      <c r="BK77" s="102"/>
      <c r="BL77" s="102"/>
      <c r="BM77" s="103"/>
      <c r="BN77" s="104" t="s">
        <v>59</v>
      </c>
      <c r="BO77" s="105"/>
      <c r="BP77" s="105"/>
      <c r="BQ77" s="106"/>
      <c r="CA77" s="1" t="s">
        <v>73</v>
      </c>
      <c r="CB77" s="1" t="s">
        <v>77</v>
      </c>
    </row>
    <row r="78" spans="1:80" s="5" customFormat="1" ht="15.75">
      <c r="A78" s="85" t="s">
        <v>78</v>
      </c>
      <c r="B78" s="86"/>
      <c r="C78" s="87"/>
      <c r="D78" s="88" t="s">
        <v>79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85"/>
      <c r="R78" s="86"/>
      <c r="S78" s="86"/>
      <c r="T78" s="86"/>
      <c r="U78" s="87"/>
      <c r="V78" s="77"/>
      <c r="W78" s="78"/>
      <c r="X78" s="78"/>
      <c r="Y78" s="79"/>
      <c r="Z78" s="77"/>
      <c r="AA78" s="78"/>
      <c r="AB78" s="78"/>
      <c r="AC78" s="79"/>
      <c r="AD78" s="77">
        <f>V78+Z78</f>
        <v>0</v>
      </c>
      <c r="AE78" s="78"/>
      <c r="AF78" s="78"/>
      <c r="AG78" s="79"/>
      <c r="AH78" s="77"/>
      <c r="AI78" s="78"/>
      <c r="AJ78" s="78"/>
      <c r="AK78" s="79"/>
      <c r="AL78" s="77"/>
      <c r="AM78" s="78"/>
      <c r="AN78" s="78"/>
      <c r="AO78" s="79"/>
      <c r="AP78" s="77">
        <f>AH78+AL78</f>
        <v>0</v>
      </c>
      <c r="AQ78" s="78"/>
      <c r="AR78" s="78"/>
      <c r="AS78" s="79"/>
      <c r="AT78" s="77"/>
      <c r="AU78" s="78"/>
      <c r="AV78" s="78"/>
      <c r="AW78" s="79"/>
      <c r="AX78" s="77"/>
      <c r="AY78" s="78"/>
      <c r="AZ78" s="78"/>
      <c r="BA78" s="79"/>
      <c r="BB78" s="77">
        <f>AT78+AX78</f>
        <v>0</v>
      </c>
      <c r="BC78" s="78"/>
      <c r="BD78" s="78"/>
      <c r="BE78" s="79"/>
      <c r="BF78" s="82"/>
      <c r="BG78" s="83"/>
      <c r="BH78" s="83"/>
      <c r="BI78" s="84"/>
      <c r="BJ78" s="77"/>
      <c r="BK78" s="78"/>
      <c r="BL78" s="78"/>
      <c r="BM78" s="79"/>
      <c r="BN78" s="77">
        <f>BF78+BJ78</f>
        <v>0</v>
      </c>
      <c r="BO78" s="78"/>
      <c r="BP78" s="78"/>
      <c r="BQ78" s="79"/>
      <c r="CA78" s="5" t="s">
        <v>74</v>
      </c>
    </row>
    <row r="79" spans="1:80" ht="2.25" customHeight="1"/>
    <row r="80" spans="1:80" hidden="1"/>
    <row r="81" spans="1:64" ht="15.75">
      <c r="A81" s="80" t="s">
        <v>32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ht="15.75">
      <c r="A82" s="80" t="s">
        <v>33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</row>
    <row r="83" spans="1:64" ht="15.75">
      <c r="A83" s="80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64" ht="15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6" spans="1:64" ht="15.75" customHeight="1">
      <c r="A86" s="72" t="s">
        <v>129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4"/>
      <c r="AO86" s="4"/>
      <c r="AP86" s="75" t="s">
        <v>130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  <row r="87" spans="1:64">
      <c r="W87" s="70" t="s">
        <v>35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20"/>
      <c r="AO87" s="20"/>
      <c r="AP87" s="71" t="s">
        <v>36</v>
      </c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</row>
    <row r="90" spans="1:64" ht="15" customHeight="1">
      <c r="A90" s="72" t="s">
        <v>82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4"/>
      <c r="AO90" s="4"/>
      <c r="AP90" s="75" t="s">
        <v>112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1" spans="1:64">
      <c r="W91" s="70" t="s">
        <v>35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20"/>
      <c r="AO91" s="20"/>
      <c r="AP91" s="71" t="s">
        <v>36</v>
      </c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</row>
  </sheetData>
  <mergeCells count="498">
    <mergeCell ref="W91:AM91"/>
    <mergeCell ref="AP91:BH91"/>
    <mergeCell ref="W87:AM87"/>
    <mergeCell ref="AP87:BH87"/>
    <mergeCell ref="A90:V90"/>
    <mergeCell ref="W90:AM90"/>
    <mergeCell ref="AP90:BH90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81:BL81"/>
    <mergeCell ref="A82:BL82"/>
    <mergeCell ref="A86:V86"/>
    <mergeCell ref="W86:AM86"/>
    <mergeCell ref="AP86:BH86"/>
    <mergeCell ref="BJ78:BM78"/>
    <mergeCell ref="BF77:BI77"/>
    <mergeCell ref="BJ77:BM77"/>
    <mergeCell ref="AI66:AR66"/>
    <mergeCell ref="AS66:BB66"/>
    <mergeCell ref="BC66:BL66"/>
    <mergeCell ref="AX75:BA75"/>
    <mergeCell ref="BB75:BE75"/>
    <mergeCell ref="BF75:BI75"/>
    <mergeCell ref="BJ75:BM75"/>
    <mergeCell ref="A71:BQ71"/>
    <mergeCell ref="A72:BL72"/>
    <mergeCell ref="AS69:BB69"/>
    <mergeCell ref="AS67:BB67"/>
    <mergeCell ref="BC67:BL67"/>
    <mergeCell ref="A67:B67"/>
    <mergeCell ref="C67:F67"/>
    <mergeCell ref="G67:S67"/>
    <mergeCell ref="Q74:U75"/>
    <mergeCell ref="AT74:BE74"/>
    <mergeCell ref="AP75:AS75"/>
    <mergeCell ref="AT75:AW75"/>
    <mergeCell ref="BF74:BQ74"/>
    <mergeCell ref="V75:Y75"/>
    <mergeCell ref="A84:BL84"/>
    <mergeCell ref="AL78:AO78"/>
    <mergeCell ref="AP78:AS78"/>
    <mergeCell ref="AT78:AW78"/>
    <mergeCell ref="AX78:BA78"/>
    <mergeCell ref="BB78:BE78"/>
    <mergeCell ref="BF78:BI78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H77:AK77"/>
    <mergeCell ref="AL77:AO77"/>
    <mergeCell ref="AP77:AS77"/>
    <mergeCell ref="AT77:AW77"/>
    <mergeCell ref="AX77:BA77"/>
    <mergeCell ref="BB77:BE77"/>
    <mergeCell ref="BN78:BQ78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83:BL83"/>
    <mergeCell ref="BF76:BI76"/>
    <mergeCell ref="BJ76:BM76"/>
    <mergeCell ref="BB76:BE76"/>
    <mergeCell ref="BN76:BQ76"/>
    <mergeCell ref="AP76:AS76"/>
    <mergeCell ref="AT76:AW76"/>
    <mergeCell ref="AX76:BA76"/>
    <mergeCell ref="BN75:BQ75"/>
    <mergeCell ref="V74:AG74"/>
    <mergeCell ref="AH74:AS74"/>
    <mergeCell ref="A69:B69"/>
    <mergeCell ref="C69:F69"/>
    <mergeCell ref="G69:S69"/>
    <mergeCell ref="T69:X69"/>
    <mergeCell ref="Y69:AH69"/>
    <mergeCell ref="AI69:AR69"/>
    <mergeCell ref="A76:C76"/>
    <mergeCell ref="D76:P76"/>
    <mergeCell ref="Q76:U76"/>
    <mergeCell ref="V76:Y76"/>
    <mergeCell ref="Z76:AC76"/>
    <mergeCell ref="Z75:AC75"/>
    <mergeCell ref="AD75:AG75"/>
    <mergeCell ref="AH75:AK75"/>
    <mergeCell ref="AL75:AO75"/>
    <mergeCell ref="A74:C75"/>
    <mergeCell ref="D74:P75"/>
    <mergeCell ref="AS65:BB65"/>
    <mergeCell ref="BC65:BL65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5:B65"/>
    <mergeCell ref="C65:F65"/>
    <mergeCell ref="G65:S65"/>
    <mergeCell ref="T65:X65"/>
    <mergeCell ref="Y65:AH65"/>
    <mergeCell ref="AI65:AR65"/>
    <mergeCell ref="A66:B66"/>
    <mergeCell ref="C66:F66"/>
    <mergeCell ref="T67:X67"/>
    <mergeCell ref="Y67:AH67"/>
    <mergeCell ref="AI67:AR67"/>
    <mergeCell ref="G66:S66"/>
    <mergeCell ref="T66:X66"/>
    <mergeCell ref="Y66:AH66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91"/>
  <sheetViews>
    <sheetView topLeftCell="A74" workbookViewId="0">
      <selection activeCell="BC68" sqref="BC68:BL6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158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159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160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37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37</v>
      </c>
      <c r="P28" s="173"/>
      <c r="Q28" s="173"/>
      <c r="R28" s="173"/>
      <c r="S28" s="173"/>
      <c r="T28" s="173"/>
      <c r="U28" s="173"/>
      <c r="V28" s="173">
        <v>34.65</v>
      </c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>
        <f>V28+AC28</f>
        <v>34.65</v>
      </c>
      <c r="AK28" s="173"/>
      <c r="AL28" s="173"/>
      <c r="AM28" s="173"/>
      <c r="AN28" s="173"/>
      <c r="AO28" s="173"/>
      <c r="AP28" s="173"/>
      <c r="AQ28" s="173">
        <f>V28-A28</f>
        <v>-2.3500000000000014</v>
      </c>
      <c r="AR28" s="173"/>
      <c r="AS28" s="173"/>
      <c r="AT28" s="173"/>
      <c r="AU28" s="173"/>
      <c r="AV28" s="173"/>
      <c r="AW28" s="173"/>
      <c r="AX28" s="173">
        <f>AC28-H28</f>
        <v>0</v>
      </c>
      <c r="AY28" s="173"/>
      <c r="AZ28" s="173"/>
      <c r="BA28" s="173"/>
      <c r="BB28" s="173"/>
      <c r="BC28" s="173"/>
      <c r="BD28" s="173"/>
      <c r="BE28" s="173">
        <f>AQ28+AX28</f>
        <v>-2.3500000000000014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75" customHeight="1">
      <c r="A38" s="187">
        <v>1</v>
      </c>
      <c r="B38" s="188"/>
      <c r="C38" s="189"/>
      <c r="D38" s="85" t="s">
        <v>158</v>
      </c>
      <c r="E38" s="86"/>
      <c r="F38" s="86"/>
      <c r="G38" s="87"/>
      <c r="H38" s="85" t="s">
        <v>159</v>
      </c>
      <c r="I38" s="86"/>
      <c r="J38" s="86"/>
      <c r="K38" s="87"/>
      <c r="L38" s="88" t="s">
        <v>161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37</v>
      </c>
      <c r="AD38" s="78"/>
      <c r="AE38" s="78"/>
      <c r="AF38" s="79"/>
      <c r="AG38" s="77"/>
      <c r="AH38" s="78"/>
      <c r="AI38" s="78"/>
      <c r="AJ38" s="79"/>
      <c r="AK38" s="77">
        <f>AC38+AG38</f>
        <v>37</v>
      </c>
      <c r="AL38" s="78"/>
      <c r="AM38" s="78"/>
      <c r="AN38" s="79"/>
      <c r="AO38" s="77">
        <v>34.65</v>
      </c>
      <c r="AP38" s="78"/>
      <c r="AQ38" s="78"/>
      <c r="AR38" s="79"/>
      <c r="AS38" s="77"/>
      <c r="AT38" s="78"/>
      <c r="AU38" s="78"/>
      <c r="AV38" s="79"/>
      <c r="AW38" s="77">
        <f>AO38+AS38</f>
        <v>34.65</v>
      </c>
      <c r="AX38" s="78"/>
      <c r="AY38" s="78"/>
      <c r="AZ38" s="79"/>
      <c r="BA38" s="77">
        <f>AO38-AC38</f>
        <v>-2.3500000000000014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-2.3500000000000014</v>
      </c>
      <c r="BJ38" s="149"/>
      <c r="BK38" s="149"/>
      <c r="BL38" s="149"/>
      <c r="BM38" s="200" t="s">
        <v>162</v>
      </c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78" hidden="1" customHeight="1">
      <c r="A39" s="175">
        <v>2</v>
      </c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>
        <f>AC39+AG39</f>
        <v>0</v>
      </c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31"/>
      <c r="BU40" s="31"/>
      <c r="BV40" s="31"/>
      <c r="BW40" s="31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30"/>
      <c r="DZ40" s="30"/>
      <c r="EA40" s="30"/>
      <c r="EB40" s="31"/>
      <c r="EC40" s="31"/>
      <c r="ED40" s="31"/>
      <c r="EE40" s="31"/>
      <c r="EF40" s="31"/>
      <c r="EG40" s="31"/>
      <c r="EH40" s="31"/>
      <c r="EI40" s="31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30"/>
      <c r="GL40" s="30"/>
      <c r="GM40" s="30"/>
      <c r="GN40" s="31"/>
      <c r="GO40" s="31"/>
      <c r="GP40" s="31"/>
      <c r="GQ40" s="31"/>
      <c r="GR40" s="31"/>
      <c r="GS40" s="31"/>
      <c r="GT40" s="31"/>
      <c r="GU40" s="31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37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f>AC41+AG41</f>
        <v>37</v>
      </c>
      <c r="AL41" s="78"/>
      <c r="AM41" s="78"/>
      <c r="AN41" s="79"/>
      <c r="AO41" s="77">
        <v>34.65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f>AO41+AS41</f>
        <v>34.65</v>
      </c>
      <c r="AX41" s="78"/>
      <c r="AY41" s="78"/>
      <c r="AZ41" s="79"/>
      <c r="BA41" s="77">
        <f>AO41-AC41</f>
        <v>-2.3500000000000014</v>
      </c>
      <c r="BB41" s="78"/>
      <c r="BC41" s="78"/>
      <c r="BD41" s="79"/>
      <c r="BE41" s="77">
        <f t="shared" ref="BE41" si="2">BE40+BE39</f>
        <v>0</v>
      </c>
      <c r="BF41" s="78"/>
      <c r="BG41" s="78"/>
      <c r="BH41" s="79"/>
      <c r="BI41" s="149">
        <f>BA41+BE41</f>
        <v>-2.3500000000000014</v>
      </c>
      <c r="BJ41" s="149"/>
      <c r="BK41" s="149"/>
      <c r="BL41" s="149"/>
      <c r="BM41" s="67"/>
      <c r="BN41" s="68"/>
      <c r="BO41" s="68"/>
      <c r="BP41" s="68"/>
      <c r="BQ41" s="68"/>
      <c r="BR41" s="68"/>
      <c r="BS41" s="69"/>
      <c r="CA41" s="5" t="s">
        <v>68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80.25" customHeight="1">
      <c r="A50" s="95" t="s">
        <v>163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37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37</v>
      </c>
      <c r="AB50" s="155"/>
      <c r="AC50" s="155"/>
      <c r="AD50" s="155"/>
      <c r="AE50" s="155"/>
      <c r="AF50" s="156"/>
      <c r="AG50" s="154">
        <v>34.65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34.65</v>
      </c>
      <c r="AR50" s="158"/>
      <c r="AS50" s="158"/>
      <c r="AT50" s="158"/>
      <c r="AU50" s="158"/>
      <c r="AV50" s="158"/>
      <c r="AW50" s="216">
        <f>AA50-AQ50</f>
        <v>2.3500000000000014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2.3500000000000014</v>
      </c>
      <c r="BH50" s="158"/>
      <c r="BI50" s="158"/>
      <c r="BJ50" s="158"/>
      <c r="BK50" s="158"/>
      <c r="BL50" s="158"/>
      <c r="BM50" s="200" t="s">
        <v>102</v>
      </c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37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37</v>
      </c>
      <c r="AB52" s="78"/>
      <c r="AC52" s="78"/>
      <c r="AD52" s="78"/>
      <c r="AE52" s="78"/>
      <c r="AF52" s="79"/>
      <c r="AG52" s="149">
        <f>SUM(AG50:AG51)</f>
        <v>34.65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34.65</v>
      </c>
      <c r="AR52" s="149"/>
      <c r="AS52" s="149"/>
      <c r="AT52" s="149"/>
      <c r="AU52" s="149"/>
      <c r="AV52" s="149"/>
      <c r="AW52" s="149">
        <f>AQ52-AA52</f>
        <v>-2.3500000000000014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-2.3500000000000014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65.25" customHeight="1">
      <c r="A59" s="133">
        <v>1</v>
      </c>
      <c r="B59" s="133"/>
      <c r="C59" s="134" t="s">
        <v>158</v>
      </c>
      <c r="D59" s="134"/>
      <c r="E59" s="134"/>
      <c r="F59" s="134"/>
      <c r="G59" s="134" t="s">
        <v>161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.5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164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37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34.65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47.25" customHeight="1">
      <c r="A64" s="120"/>
      <c r="B64" s="122"/>
      <c r="C64" s="120"/>
      <c r="D64" s="121"/>
      <c r="E64" s="121"/>
      <c r="F64" s="122"/>
      <c r="G64" s="123" t="s">
        <v>165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166</v>
      </c>
      <c r="U64" s="118"/>
      <c r="V64" s="118"/>
      <c r="W64" s="118"/>
      <c r="X64" s="119"/>
      <c r="Y64" s="117" t="s">
        <v>167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60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60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80">
      <c r="A65" s="120"/>
      <c r="B65" s="122"/>
      <c r="C65" s="120"/>
      <c r="D65" s="121"/>
      <c r="E65" s="121"/>
      <c r="F65" s="122"/>
      <c r="G65" s="126" t="s">
        <v>86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120"/>
      <c r="U65" s="121"/>
      <c r="V65" s="121"/>
      <c r="W65" s="121"/>
      <c r="X65" s="122"/>
      <c r="Y65" s="120"/>
      <c r="Z65" s="121"/>
      <c r="AA65" s="121"/>
      <c r="AB65" s="121"/>
      <c r="AC65" s="121"/>
      <c r="AD65" s="121"/>
      <c r="AE65" s="121"/>
      <c r="AF65" s="121"/>
      <c r="AG65" s="121"/>
      <c r="AH65" s="122"/>
      <c r="AI65" s="117"/>
      <c r="AJ65" s="118"/>
      <c r="AK65" s="118"/>
      <c r="AL65" s="118"/>
      <c r="AM65" s="118"/>
      <c r="AN65" s="118"/>
      <c r="AO65" s="118"/>
      <c r="AP65" s="118"/>
      <c r="AQ65" s="118"/>
      <c r="AR65" s="119"/>
      <c r="AS65" s="117"/>
      <c r="AT65" s="118"/>
      <c r="AU65" s="118"/>
      <c r="AV65" s="118"/>
      <c r="AW65" s="118"/>
      <c r="AX65" s="118"/>
      <c r="AY65" s="118"/>
      <c r="AZ65" s="118"/>
      <c r="BA65" s="118"/>
      <c r="BB65" s="119"/>
      <c r="BC65" s="120"/>
      <c r="BD65" s="121"/>
      <c r="BE65" s="121"/>
      <c r="BF65" s="121"/>
      <c r="BG65" s="121"/>
      <c r="BH65" s="121"/>
      <c r="BI65" s="121"/>
      <c r="BJ65" s="121"/>
      <c r="BK65" s="121"/>
      <c r="BL65" s="122"/>
    </row>
    <row r="66" spans="1:80">
      <c r="A66" s="120"/>
      <c r="B66" s="122"/>
      <c r="C66" s="120"/>
      <c r="D66" s="121"/>
      <c r="E66" s="121"/>
      <c r="F66" s="122"/>
      <c r="G66" s="123" t="s">
        <v>168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144</v>
      </c>
      <c r="U66" s="118"/>
      <c r="V66" s="118"/>
      <c r="W66" s="118"/>
      <c r="X66" s="119"/>
      <c r="Y66" s="117" t="s">
        <v>139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212">
        <v>0.6</v>
      </c>
      <c r="AJ66" s="213"/>
      <c r="AK66" s="213"/>
      <c r="AL66" s="213"/>
      <c r="AM66" s="213"/>
      <c r="AN66" s="213"/>
      <c r="AO66" s="213"/>
      <c r="AP66" s="213"/>
      <c r="AQ66" s="213"/>
      <c r="AR66" s="214"/>
      <c r="AS66" s="212">
        <v>0.6</v>
      </c>
      <c r="AT66" s="213"/>
      <c r="AU66" s="213"/>
      <c r="AV66" s="213"/>
      <c r="AW66" s="213"/>
      <c r="AX66" s="213"/>
      <c r="AY66" s="213"/>
      <c r="AZ66" s="213"/>
      <c r="BA66" s="213"/>
      <c r="BB66" s="214"/>
      <c r="BC66" s="120"/>
      <c r="BD66" s="121"/>
      <c r="BE66" s="121"/>
      <c r="BF66" s="121"/>
      <c r="BG66" s="121"/>
      <c r="BH66" s="121"/>
      <c r="BI66" s="121"/>
      <c r="BJ66" s="121"/>
      <c r="BK66" s="121"/>
      <c r="BL66" s="122"/>
    </row>
    <row r="67" spans="1:80">
      <c r="A67" s="120"/>
      <c r="B67" s="122"/>
      <c r="C67" s="120"/>
      <c r="D67" s="121"/>
      <c r="E67" s="121"/>
      <c r="F67" s="122"/>
      <c r="G67" s="126" t="s">
        <v>145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80" ht="28.5" customHeight="1">
      <c r="A68" s="120"/>
      <c r="B68" s="122"/>
      <c r="C68" s="120"/>
      <c r="D68" s="121"/>
      <c r="E68" s="121"/>
      <c r="F68" s="122"/>
      <c r="G68" s="123" t="s">
        <v>146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17" t="s">
        <v>147</v>
      </c>
      <c r="U68" s="118"/>
      <c r="V68" s="118"/>
      <c r="W68" s="118"/>
      <c r="X68" s="119"/>
      <c r="Y68" s="117" t="s">
        <v>139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212">
        <v>37</v>
      </c>
      <c r="AJ68" s="213"/>
      <c r="AK68" s="213"/>
      <c r="AL68" s="213"/>
      <c r="AM68" s="213"/>
      <c r="AN68" s="213"/>
      <c r="AO68" s="213"/>
      <c r="AP68" s="213"/>
      <c r="AQ68" s="213"/>
      <c r="AR68" s="214"/>
      <c r="AS68" s="212">
        <v>37</v>
      </c>
      <c r="AT68" s="213"/>
      <c r="AU68" s="213"/>
      <c r="AV68" s="213"/>
      <c r="AW68" s="213"/>
      <c r="AX68" s="213"/>
      <c r="AY68" s="213"/>
      <c r="AZ68" s="213"/>
      <c r="BA68" s="213"/>
      <c r="BB68" s="214"/>
      <c r="BC68" s="212">
        <f>AI68-AS68</f>
        <v>0</v>
      </c>
      <c r="BD68" s="118"/>
      <c r="BE68" s="118"/>
      <c r="BF68" s="118"/>
      <c r="BG68" s="118"/>
      <c r="BH68" s="118"/>
      <c r="BI68" s="118"/>
      <c r="BJ68" s="118"/>
      <c r="BK68" s="118"/>
      <c r="BL68" s="119"/>
    </row>
    <row r="69" spans="1:80" hidden="1">
      <c r="A69" s="120"/>
      <c r="B69" s="122"/>
      <c r="C69" s="120"/>
      <c r="D69" s="121"/>
      <c r="E69" s="121"/>
      <c r="F69" s="122"/>
      <c r="G69" s="126" t="s">
        <v>88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8"/>
      <c r="T69" s="120"/>
      <c r="U69" s="121"/>
      <c r="V69" s="121"/>
      <c r="W69" s="121"/>
      <c r="X69" s="122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80" hidden="1">
      <c r="A70" s="120"/>
      <c r="B70" s="122"/>
      <c r="C70" s="120"/>
      <c r="D70" s="121"/>
      <c r="E70" s="121"/>
      <c r="F70" s="122"/>
      <c r="G70" s="123" t="s">
        <v>89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 t="s">
        <v>90</v>
      </c>
      <c r="U70" s="118"/>
      <c r="V70" s="118"/>
      <c r="W70" s="118"/>
      <c r="X70" s="119"/>
      <c r="Y70" s="117" t="s">
        <v>87</v>
      </c>
      <c r="Z70" s="118"/>
      <c r="AA70" s="118"/>
      <c r="AB70" s="118"/>
      <c r="AC70" s="118"/>
      <c r="AD70" s="118"/>
      <c r="AE70" s="118"/>
      <c r="AF70" s="118"/>
      <c r="AG70" s="118"/>
      <c r="AH70" s="119"/>
      <c r="AI70" s="209">
        <v>100</v>
      </c>
      <c r="AJ70" s="210"/>
      <c r="AK70" s="210"/>
      <c r="AL70" s="210"/>
      <c r="AM70" s="210"/>
      <c r="AN70" s="210"/>
      <c r="AO70" s="210"/>
      <c r="AP70" s="210"/>
      <c r="AQ70" s="210"/>
      <c r="AR70" s="211"/>
      <c r="AS70" s="209">
        <v>100</v>
      </c>
      <c r="AT70" s="210"/>
      <c r="AU70" s="210"/>
      <c r="AV70" s="210"/>
      <c r="AW70" s="210"/>
      <c r="AX70" s="210"/>
      <c r="AY70" s="210"/>
      <c r="AZ70" s="210"/>
      <c r="BA70" s="210"/>
      <c r="BB70" s="211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80" s="28" customFormat="1" ht="21" customHeight="1">
      <c r="A71" s="81" t="s">
        <v>31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</row>
    <row r="72" spans="1:80" ht="15">
      <c r="A72" s="110" t="s">
        <v>80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80" hidden="1"/>
    <row r="74" spans="1:80" ht="15">
      <c r="A74" s="91" t="s">
        <v>21</v>
      </c>
      <c r="B74" s="91"/>
      <c r="C74" s="91"/>
      <c r="D74" s="91" t="s">
        <v>20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11" t="s">
        <v>13</v>
      </c>
      <c r="R74" s="112"/>
      <c r="S74" s="112"/>
      <c r="T74" s="112"/>
      <c r="U74" s="113"/>
      <c r="V74" s="92" t="s">
        <v>38</v>
      </c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4"/>
      <c r="AH74" s="91" t="s">
        <v>39</v>
      </c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 t="s">
        <v>40</v>
      </c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2" t="s">
        <v>41</v>
      </c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4"/>
    </row>
    <row r="75" spans="1:80" ht="1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14"/>
      <c r="R75" s="115"/>
      <c r="S75" s="115"/>
      <c r="T75" s="115"/>
      <c r="U75" s="116"/>
      <c r="V75" s="91" t="s">
        <v>9</v>
      </c>
      <c r="W75" s="91"/>
      <c r="X75" s="91"/>
      <c r="Y75" s="91"/>
      <c r="Z75" s="92" t="s">
        <v>8</v>
      </c>
      <c r="AA75" s="93"/>
      <c r="AB75" s="93"/>
      <c r="AC75" s="94"/>
      <c r="AD75" s="91" t="s">
        <v>22</v>
      </c>
      <c r="AE75" s="91"/>
      <c r="AF75" s="91"/>
      <c r="AG75" s="91"/>
      <c r="AH75" s="91" t="s">
        <v>9</v>
      </c>
      <c r="AI75" s="91"/>
      <c r="AJ75" s="91"/>
      <c r="AK75" s="91"/>
      <c r="AL75" s="91" t="s">
        <v>8</v>
      </c>
      <c r="AM75" s="91"/>
      <c r="AN75" s="91"/>
      <c r="AO75" s="91"/>
      <c r="AP75" s="91" t="s">
        <v>22</v>
      </c>
      <c r="AQ75" s="91"/>
      <c r="AR75" s="91"/>
      <c r="AS75" s="91"/>
      <c r="AT75" s="91" t="s">
        <v>9</v>
      </c>
      <c r="AU75" s="91"/>
      <c r="AV75" s="91"/>
      <c r="AW75" s="91"/>
      <c r="AX75" s="91" t="s">
        <v>8</v>
      </c>
      <c r="AY75" s="91"/>
      <c r="AZ75" s="91"/>
      <c r="BA75" s="91"/>
      <c r="BB75" s="91" t="s">
        <v>22</v>
      </c>
      <c r="BC75" s="91"/>
      <c r="BD75" s="91"/>
      <c r="BE75" s="91"/>
      <c r="BF75" s="91" t="s">
        <v>9</v>
      </c>
      <c r="BG75" s="91"/>
      <c r="BH75" s="91"/>
      <c r="BI75" s="91"/>
      <c r="BJ75" s="92" t="s">
        <v>8</v>
      </c>
      <c r="BK75" s="93"/>
      <c r="BL75" s="93"/>
      <c r="BM75" s="94"/>
      <c r="BN75" s="91" t="s">
        <v>22</v>
      </c>
      <c r="BO75" s="91"/>
      <c r="BP75" s="91"/>
      <c r="BQ75" s="91"/>
    </row>
    <row r="76" spans="1:80" ht="15">
      <c r="A76" s="91">
        <v>1</v>
      </c>
      <c r="B76" s="91"/>
      <c r="C76" s="91"/>
      <c r="D76" s="91">
        <v>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>
        <v>3</v>
      </c>
      <c r="R76" s="93"/>
      <c r="S76" s="93"/>
      <c r="T76" s="93"/>
      <c r="U76" s="94"/>
      <c r="V76" s="91">
        <v>4</v>
      </c>
      <c r="W76" s="91"/>
      <c r="X76" s="91"/>
      <c r="Y76" s="91"/>
      <c r="Z76" s="92">
        <v>5</v>
      </c>
      <c r="AA76" s="93"/>
      <c r="AB76" s="93"/>
      <c r="AC76" s="94"/>
      <c r="AD76" s="91">
        <v>6</v>
      </c>
      <c r="AE76" s="91"/>
      <c r="AF76" s="91"/>
      <c r="AG76" s="91"/>
      <c r="AH76" s="91">
        <v>7</v>
      </c>
      <c r="AI76" s="91"/>
      <c r="AJ76" s="91"/>
      <c r="AK76" s="91"/>
      <c r="AL76" s="91">
        <v>8</v>
      </c>
      <c r="AM76" s="91"/>
      <c r="AN76" s="91"/>
      <c r="AO76" s="91"/>
      <c r="AP76" s="91">
        <v>9</v>
      </c>
      <c r="AQ76" s="91"/>
      <c r="AR76" s="91"/>
      <c r="AS76" s="91"/>
      <c r="AT76" s="91">
        <v>10</v>
      </c>
      <c r="AU76" s="91"/>
      <c r="AV76" s="91"/>
      <c r="AW76" s="91"/>
      <c r="AX76" s="91">
        <v>11</v>
      </c>
      <c r="AY76" s="91"/>
      <c r="AZ76" s="91"/>
      <c r="BA76" s="91"/>
      <c r="BB76" s="91">
        <v>12</v>
      </c>
      <c r="BC76" s="91"/>
      <c r="BD76" s="91"/>
      <c r="BE76" s="91"/>
      <c r="BF76" s="91">
        <v>13</v>
      </c>
      <c r="BG76" s="91"/>
      <c r="BH76" s="91"/>
      <c r="BI76" s="91"/>
      <c r="BJ76" s="92">
        <v>14</v>
      </c>
      <c r="BK76" s="93"/>
      <c r="BL76" s="93"/>
      <c r="BM76" s="94"/>
      <c r="BN76" s="91">
        <v>15</v>
      </c>
      <c r="BO76" s="91"/>
      <c r="BP76" s="91"/>
      <c r="BQ76" s="91"/>
    </row>
    <row r="77" spans="1:80" hidden="1">
      <c r="A77" s="95" t="s">
        <v>55</v>
      </c>
      <c r="B77" s="96"/>
      <c r="C77" s="97"/>
      <c r="D77" s="98" t="s">
        <v>52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95" t="s">
        <v>50</v>
      </c>
      <c r="R77" s="96"/>
      <c r="S77" s="96"/>
      <c r="T77" s="96"/>
      <c r="U77" s="97"/>
      <c r="V77" s="101" t="s">
        <v>42</v>
      </c>
      <c r="W77" s="102"/>
      <c r="X77" s="102"/>
      <c r="Y77" s="103"/>
      <c r="Z77" s="101" t="s">
        <v>56</v>
      </c>
      <c r="AA77" s="102"/>
      <c r="AB77" s="102"/>
      <c r="AC77" s="103"/>
      <c r="AD77" s="104" t="s">
        <v>59</v>
      </c>
      <c r="AE77" s="105"/>
      <c r="AF77" s="105"/>
      <c r="AG77" s="106"/>
      <c r="AH77" s="101" t="s">
        <v>44</v>
      </c>
      <c r="AI77" s="102"/>
      <c r="AJ77" s="102"/>
      <c r="AK77" s="103"/>
      <c r="AL77" s="101" t="s">
        <v>43</v>
      </c>
      <c r="AM77" s="102"/>
      <c r="AN77" s="102"/>
      <c r="AO77" s="103"/>
      <c r="AP77" s="104" t="s">
        <v>59</v>
      </c>
      <c r="AQ77" s="105"/>
      <c r="AR77" s="105"/>
      <c r="AS77" s="106"/>
      <c r="AT77" s="101" t="s">
        <v>45</v>
      </c>
      <c r="AU77" s="102"/>
      <c r="AV77" s="102"/>
      <c r="AW77" s="103"/>
      <c r="AX77" s="101" t="s">
        <v>46</v>
      </c>
      <c r="AY77" s="102"/>
      <c r="AZ77" s="102"/>
      <c r="BA77" s="103"/>
      <c r="BB77" s="104" t="s">
        <v>59</v>
      </c>
      <c r="BC77" s="105"/>
      <c r="BD77" s="105"/>
      <c r="BE77" s="106"/>
      <c r="BF77" s="107" t="s">
        <v>57</v>
      </c>
      <c r="BG77" s="108"/>
      <c r="BH77" s="108"/>
      <c r="BI77" s="109"/>
      <c r="BJ77" s="101" t="s">
        <v>58</v>
      </c>
      <c r="BK77" s="102"/>
      <c r="BL77" s="102"/>
      <c r="BM77" s="103"/>
      <c r="BN77" s="104" t="s">
        <v>59</v>
      </c>
      <c r="BO77" s="105"/>
      <c r="BP77" s="105"/>
      <c r="BQ77" s="106"/>
      <c r="CA77" s="1" t="s">
        <v>73</v>
      </c>
      <c r="CB77" s="1" t="s">
        <v>77</v>
      </c>
    </row>
    <row r="78" spans="1:80" s="5" customFormat="1" ht="15.75">
      <c r="A78" s="85" t="s">
        <v>78</v>
      </c>
      <c r="B78" s="86"/>
      <c r="C78" s="87"/>
      <c r="D78" s="88" t="s">
        <v>79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85"/>
      <c r="R78" s="86"/>
      <c r="S78" s="86"/>
      <c r="T78" s="86"/>
      <c r="U78" s="87"/>
      <c r="V78" s="77"/>
      <c r="W78" s="78"/>
      <c r="X78" s="78"/>
      <c r="Y78" s="79"/>
      <c r="Z78" s="77"/>
      <c r="AA78" s="78"/>
      <c r="AB78" s="78"/>
      <c r="AC78" s="79"/>
      <c r="AD78" s="77">
        <f>V78+Z78</f>
        <v>0</v>
      </c>
      <c r="AE78" s="78"/>
      <c r="AF78" s="78"/>
      <c r="AG78" s="79"/>
      <c r="AH78" s="77"/>
      <c r="AI78" s="78"/>
      <c r="AJ78" s="78"/>
      <c r="AK78" s="79"/>
      <c r="AL78" s="77"/>
      <c r="AM78" s="78"/>
      <c r="AN78" s="78"/>
      <c r="AO78" s="79"/>
      <c r="AP78" s="77">
        <f>AH78+AL78</f>
        <v>0</v>
      </c>
      <c r="AQ78" s="78"/>
      <c r="AR78" s="78"/>
      <c r="AS78" s="79"/>
      <c r="AT78" s="77"/>
      <c r="AU78" s="78"/>
      <c r="AV78" s="78"/>
      <c r="AW78" s="79"/>
      <c r="AX78" s="77"/>
      <c r="AY78" s="78"/>
      <c r="AZ78" s="78"/>
      <c r="BA78" s="79"/>
      <c r="BB78" s="77">
        <f>AT78+AX78</f>
        <v>0</v>
      </c>
      <c r="BC78" s="78"/>
      <c r="BD78" s="78"/>
      <c r="BE78" s="79"/>
      <c r="BF78" s="82"/>
      <c r="BG78" s="83"/>
      <c r="BH78" s="83"/>
      <c r="BI78" s="84"/>
      <c r="BJ78" s="77"/>
      <c r="BK78" s="78"/>
      <c r="BL78" s="78"/>
      <c r="BM78" s="79"/>
      <c r="BN78" s="77">
        <f>BF78+BJ78</f>
        <v>0</v>
      </c>
      <c r="BO78" s="78"/>
      <c r="BP78" s="78"/>
      <c r="BQ78" s="79"/>
      <c r="CA78" s="5" t="s">
        <v>74</v>
      </c>
    </row>
    <row r="79" spans="1:80" ht="2.25" customHeight="1"/>
    <row r="80" spans="1:80" hidden="1"/>
    <row r="81" spans="1:64" ht="15.75">
      <c r="A81" s="80" t="s">
        <v>32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ht="15.75">
      <c r="A82" s="80" t="s">
        <v>33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</row>
    <row r="83" spans="1:64" ht="15.75">
      <c r="A83" s="80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64" ht="15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6" spans="1:64" ht="15.75" customHeight="1">
      <c r="A86" s="72" t="s">
        <v>129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4"/>
      <c r="AO86" s="4"/>
      <c r="AP86" s="75" t="s">
        <v>130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  <row r="87" spans="1:64">
      <c r="W87" s="70" t="s">
        <v>35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27"/>
      <c r="AO87" s="27"/>
      <c r="AP87" s="71" t="s">
        <v>36</v>
      </c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</row>
    <row r="90" spans="1:64" ht="15" customHeight="1">
      <c r="A90" s="72" t="s">
        <v>82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4"/>
      <c r="AO90" s="4"/>
      <c r="AP90" s="75" t="s">
        <v>112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1" spans="1:64">
      <c r="W91" s="70" t="s">
        <v>35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27"/>
      <c r="AO91" s="27"/>
      <c r="AP91" s="71" t="s">
        <v>36</v>
      </c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</row>
  </sheetData>
  <mergeCells count="49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Z76:AC76"/>
    <mergeCell ref="Z75:AC75"/>
    <mergeCell ref="AD75:AG75"/>
    <mergeCell ref="AH75:AK75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P75:AS75"/>
    <mergeCell ref="AT75:AW75"/>
    <mergeCell ref="AL75:AO75"/>
    <mergeCell ref="AL77:AO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P77:AS77"/>
    <mergeCell ref="AT77:AW77"/>
    <mergeCell ref="AX77:BA77"/>
    <mergeCell ref="BB77:BE77"/>
    <mergeCell ref="V76:Y76"/>
    <mergeCell ref="A76:C76"/>
    <mergeCell ref="D76:P76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A78:C78"/>
    <mergeCell ref="D78:P78"/>
    <mergeCell ref="Q78:U78"/>
    <mergeCell ref="V78:Y78"/>
    <mergeCell ref="Z78:AC78"/>
    <mergeCell ref="AD78:AG78"/>
    <mergeCell ref="AH78:AK78"/>
    <mergeCell ref="BB76:BE76"/>
    <mergeCell ref="Q76:U76"/>
    <mergeCell ref="AH77:AK77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91"/>
  <sheetViews>
    <sheetView topLeftCell="A64" workbookViewId="0">
      <selection activeCell="AY55" sqref="AY55"/>
    </sheetView>
  </sheetViews>
  <sheetFormatPr defaultRowHeight="12.75"/>
  <cols>
    <col min="1" max="1" width="3.28515625" style="1" customWidth="1"/>
    <col min="2" max="2" width="3.42578125" style="1" customWidth="1"/>
    <col min="3" max="18" width="2.85546875" style="1" customWidth="1"/>
    <col min="19" max="19" width="5.140625" style="1" customWidth="1"/>
    <col min="20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30.75" customHeight="1">
      <c r="A18" s="3" t="s">
        <v>25</v>
      </c>
      <c r="B18" s="196" t="s">
        <v>149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150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151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13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13</v>
      </c>
      <c r="P28" s="173"/>
      <c r="Q28" s="173"/>
      <c r="R28" s="173"/>
      <c r="S28" s="173"/>
      <c r="T28" s="173"/>
      <c r="U28" s="173"/>
      <c r="V28" s="173">
        <v>12.09</v>
      </c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>
        <f>V28+AC28</f>
        <v>12.09</v>
      </c>
      <c r="AK28" s="173"/>
      <c r="AL28" s="173"/>
      <c r="AM28" s="173"/>
      <c r="AN28" s="173"/>
      <c r="AO28" s="173"/>
      <c r="AP28" s="173"/>
      <c r="AQ28" s="173">
        <f>V28-A28</f>
        <v>-0.91000000000000014</v>
      </c>
      <c r="AR28" s="173"/>
      <c r="AS28" s="173"/>
      <c r="AT28" s="173"/>
      <c r="AU28" s="173"/>
      <c r="AV28" s="173"/>
      <c r="AW28" s="173"/>
      <c r="AX28" s="173">
        <f>AC28-H28</f>
        <v>0</v>
      </c>
      <c r="AY28" s="173"/>
      <c r="AZ28" s="173"/>
      <c r="BA28" s="173"/>
      <c r="BB28" s="173"/>
      <c r="BC28" s="173"/>
      <c r="BD28" s="173"/>
      <c r="BE28" s="173">
        <f>AQ28+AX28</f>
        <v>-0.91000000000000014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69" customHeight="1">
      <c r="A38" s="187">
        <v>1</v>
      </c>
      <c r="B38" s="188"/>
      <c r="C38" s="189"/>
      <c r="D38" s="85" t="s">
        <v>152</v>
      </c>
      <c r="E38" s="86"/>
      <c r="F38" s="86"/>
      <c r="G38" s="87"/>
      <c r="H38" s="85" t="s">
        <v>150</v>
      </c>
      <c r="I38" s="86"/>
      <c r="J38" s="86"/>
      <c r="K38" s="87"/>
      <c r="L38" s="88" t="s">
        <v>153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13</v>
      </c>
      <c r="AD38" s="78"/>
      <c r="AE38" s="78"/>
      <c r="AF38" s="79"/>
      <c r="AG38" s="77"/>
      <c r="AH38" s="78"/>
      <c r="AI38" s="78"/>
      <c r="AJ38" s="79"/>
      <c r="AK38" s="77">
        <f>AC38+AG38</f>
        <v>13</v>
      </c>
      <c r="AL38" s="78"/>
      <c r="AM38" s="78"/>
      <c r="AN38" s="79"/>
      <c r="AO38" s="77">
        <v>12.09</v>
      </c>
      <c r="AP38" s="78"/>
      <c r="AQ38" s="78"/>
      <c r="AR38" s="79"/>
      <c r="AS38" s="77"/>
      <c r="AT38" s="78"/>
      <c r="AU38" s="78"/>
      <c r="AV38" s="79"/>
      <c r="AW38" s="77">
        <f>AO38+AS38</f>
        <v>12.09</v>
      </c>
      <c r="AX38" s="78"/>
      <c r="AY38" s="78"/>
      <c r="AZ38" s="79"/>
      <c r="BA38" s="77">
        <f>AO38-AC38</f>
        <v>-0.91000000000000014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-0.91000000000000014</v>
      </c>
      <c r="BJ38" s="149"/>
      <c r="BK38" s="149"/>
      <c r="BL38" s="149"/>
      <c r="BM38" s="200" t="s">
        <v>154</v>
      </c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>
        <f>AC39+AG39</f>
        <v>0</v>
      </c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25"/>
      <c r="BU40" s="25"/>
      <c r="BV40" s="25"/>
      <c r="BW40" s="25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4"/>
      <c r="DZ40" s="24"/>
      <c r="EA40" s="24"/>
      <c r="EB40" s="25"/>
      <c r="EC40" s="25"/>
      <c r="ED40" s="25"/>
      <c r="EE40" s="25"/>
      <c r="EF40" s="25"/>
      <c r="EG40" s="25"/>
      <c r="EH40" s="25"/>
      <c r="EI40" s="25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4"/>
      <c r="GL40" s="24"/>
      <c r="GM40" s="24"/>
      <c r="GN40" s="25"/>
      <c r="GO40" s="25"/>
      <c r="GP40" s="25"/>
      <c r="GQ40" s="25"/>
      <c r="GR40" s="25"/>
      <c r="GS40" s="25"/>
      <c r="GT40" s="25"/>
      <c r="GU40" s="25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13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13</v>
      </c>
      <c r="AL41" s="78"/>
      <c r="AM41" s="78"/>
      <c r="AN41" s="79"/>
      <c r="AO41" s="77">
        <v>12.09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v>12.09</v>
      </c>
      <c r="AX41" s="78"/>
      <c r="AY41" s="78"/>
      <c r="AZ41" s="79"/>
      <c r="BA41" s="77">
        <v>-0.91</v>
      </c>
      <c r="BB41" s="78"/>
      <c r="BC41" s="78"/>
      <c r="BD41" s="79"/>
      <c r="BE41" s="77">
        <f t="shared" ref="BE41" si="2">BE40+BE39</f>
        <v>0</v>
      </c>
      <c r="BF41" s="78"/>
      <c r="BG41" s="78"/>
      <c r="BH41" s="79"/>
      <c r="BI41" s="77">
        <v>-0.91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4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/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0</v>
      </c>
      <c r="AB50" s="155"/>
      <c r="AC50" s="155"/>
      <c r="AD50" s="155"/>
      <c r="AE50" s="155"/>
      <c r="AF50" s="156"/>
      <c r="AG50" s="154"/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0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0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0</v>
      </c>
      <c r="AB52" s="78"/>
      <c r="AC52" s="78"/>
      <c r="AD52" s="78"/>
      <c r="AE52" s="78"/>
      <c r="AF52" s="79"/>
      <c r="AG52" s="149">
        <f>SUM(AG50:AG51)</f>
        <v>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0</v>
      </c>
      <c r="AR52" s="149"/>
      <c r="AS52" s="149"/>
      <c r="AT52" s="149"/>
      <c r="AU52" s="149"/>
      <c r="AV52" s="149"/>
      <c r="AW52" s="149">
        <f>AQ52-AA52</f>
        <v>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43.5" customHeight="1">
      <c r="A59" s="133">
        <v>1</v>
      </c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3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93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155</v>
      </c>
      <c r="U62" s="118"/>
      <c r="V62" s="118"/>
      <c r="W62" s="118"/>
      <c r="X62" s="119"/>
      <c r="Y62" s="117" t="s">
        <v>94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31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3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13.5" customHeight="1">
      <c r="A64" s="120"/>
      <c r="B64" s="122"/>
      <c r="C64" s="120"/>
      <c r="D64" s="121"/>
      <c r="E64" s="121"/>
      <c r="F64" s="122"/>
      <c r="G64" s="123" t="s">
        <v>156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155</v>
      </c>
      <c r="U64" s="118"/>
      <c r="V64" s="118"/>
      <c r="W64" s="118"/>
      <c r="X64" s="119"/>
      <c r="Y64" s="117" t="s">
        <v>148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1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/>
      <c r="AT64" s="210"/>
      <c r="AU64" s="210"/>
      <c r="AV64" s="210"/>
      <c r="AW64" s="210"/>
      <c r="AX64" s="210"/>
      <c r="AY64" s="210"/>
      <c r="AZ64" s="210"/>
      <c r="BA64" s="210"/>
      <c r="BB64" s="211"/>
      <c r="BC64" s="212"/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80">
      <c r="A65" s="120"/>
      <c r="B65" s="122"/>
      <c r="C65" s="120"/>
      <c r="D65" s="121"/>
      <c r="E65" s="121"/>
      <c r="F65" s="122"/>
      <c r="G65" s="126" t="s">
        <v>86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/>
      <c r="T65" s="120"/>
      <c r="U65" s="121"/>
      <c r="V65" s="121"/>
      <c r="W65" s="121"/>
      <c r="X65" s="122"/>
      <c r="Y65" s="120"/>
      <c r="Z65" s="121"/>
      <c r="AA65" s="121"/>
      <c r="AB65" s="121"/>
      <c r="AC65" s="121"/>
      <c r="AD65" s="121"/>
      <c r="AE65" s="121"/>
      <c r="AF65" s="121"/>
      <c r="AG65" s="121"/>
      <c r="AH65" s="122"/>
      <c r="AI65" s="117"/>
      <c r="AJ65" s="118"/>
      <c r="AK65" s="118"/>
      <c r="AL65" s="118"/>
      <c r="AM65" s="118"/>
      <c r="AN65" s="118"/>
      <c r="AO65" s="118"/>
      <c r="AP65" s="118"/>
      <c r="AQ65" s="118"/>
      <c r="AR65" s="119"/>
      <c r="AS65" s="117"/>
      <c r="AT65" s="118"/>
      <c r="AU65" s="118"/>
      <c r="AV65" s="118"/>
      <c r="AW65" s="118"/>
      <c r="AX65" s="118"/>
      <c r="AY65" s="118"/>
      <c r="AZ65" s="118"/>
      <c r="BA65" s="118"/>
      <c r="BB65" s="119"/>
      <c r="BC65" s="120"/>
      <c r="BD65" s="121"/>
      <c r="BE65" s="121"/>
      <c r="BF65" s="121"/>
      <c r="BG65" s="121"/>
      <c r="BH65" s="121"/>
      <c r="BI65" s="121"/>
      <c r="BJ65" s="121"/>
      <c r="BK65" s="121"/>
      <c r="BL65" s="122"/>
    </row>
    <row r="66" spans="1:80">
      <c r="A66" s="120"/>
      <c r="B66" s="122"/>
      <c r="C66" s="120"/>
      <c r="D66" s="121"/>
      <c r="E66" s="121"/>
      <c r="F66" s="122"/>
      <c r="G66" s="123" t="s">
        <v>96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144</v>
      </c>
      <c r="U66" s="118"/>
      <c r="V66" s="118"/>
      <c r="W66" s="118"/>
      <c r="X66" s="119"/>
      <c r="Y66" s="117" t="s">
        <v>98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212">
        <v>4.33</v>
      </c>
      <c r="AJ66" s="213"/>
      <c r="AK66" s="213"/>
      <c r="AL66" s="213"/>
      <c r="AM66" s="213"/>
      <c r="AN66" s="213"/>
      <c r="AO66" s="213"/>
      <c r="AP66" s="213"/>
      <c r="AQ66" s="213"/>
      <c r="AR66" s="214"/>
      <c r="AS66" s="212"/>
      <c r="AT66" s="213"/>
      <c r="AU66" s="213"/>
      <c r="AV66" s="213"/>
      <c r="AW66" s="213"/>
      <c r="AX66" s="213"/>
      <c r="AY66" s="213"/>
      <c r="AZ66" s="213"/>
      <c r="BA66" s="213"/>
      <c r="BB66" s="214"/>
      <c r="BC66" s="120"/>
      <c r="BD66" s="121"/>
      <c r="BE66" s="121"/>
      <c r="BF66" s="121"/>
      <c r="BG66" s="121"/>
      <c r="BH66" s="121"/>
      <c r="BI66" s="121"/>
      <c r="BJ66" s="121"/>
      <c r="BK66" s="121"/>
      <c r="BL66" s="122"/>
    </row>
    <row r="67" spans="1:80">
      <c r="A67" s="120"/>
      <c r="B67" s="122"/>
      <c r="C67" s="120"/>
      <c r="D67" s="121"/>
      <c r="E67" s="121"/>
      <c r="F67" s="122"/>
      <c r="G67" s="126" t="s">
        <v>145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80" ht="13.5" customHeight="1">
      <c r="A68" s="120"/>
      <c r="B68" s="122"/>
      <c r="C68" s="120"/>
      <c r="D68" s="121"/>
      <c r="E68" s="121"/>
      <c r="F68" s="122"/>
      <c r="G68" s="123" t="s">
        <v>157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17" t="s">
        <v>147</v>
      </c>
      <c r="U68" s="118"/>
      <c r="V68" s="118"/>
      <c r="W68" s="118"/>
      <c r="X68" s="119"/>
      <c r="Y68" s="117" t="s">
        <v>87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212">
        <v>100</v>
      </c>
      <c r="AJ68" s="213"/>
      <c r="AK68" s="213"/>
      <c r="AL68" s="213"/>
      <c r="AM68" s="213"/>
      <c r="AN68" s="213"/>
      <c r="AO68" s="213"/>
      <c r="AP68" s="213"/>
      <c r="AQ68" s="213"/>
      <c r="AR68" s="214"/>
      <c r="AS68" s="212"/>
      <c r="AT68" s="213"/>
      <c r="AU68" s="213"/>
      <c r="AV68" s="213"/>
      <c r="AW68" s="213"/>
      <c r="AX68" s="213"/>
      <c r="AY68" s="213"/>
      <c r="AZ68" s="213"/>
      <c r="BA68" s="213"/>
      <c r="BB68" s="214"/>
      <c r="BC68" s="212">
        <f>AI68-AS68</f>
        <v>100</v>
      </c>
      <c r="BD68" s="118"/>
      <c r="BE68" s="118"/>
      <c r="BF68" s="118"/>
      <c r="BG68" s="118"/>
      <c r="BH68" s="118"/>
      <c r="BI68" s="118"/>
      <c r="BJ68" s="118"/>
      <c r="BK68" s="118"/>
      <c r="BL68" s="119"/>
    </row>
    <row r="69" spans="1:80" hidden="1">
      <c r="A69" s="120"/>
      <c r="B69" s="122"/>
      <c r="C69" s="120"/>
      <c r="D69" s="121"/>
      <c r="E69" s="121"/>
      <c r="F69" s="122"/>
      <c r="G69" s="126" t="s">
        <v>88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8"/>
      <c r="T69" s="120"/>
      <c r="U69" s="121"/>
      <c r="V69" s="121"/>
      <c r="W69" s="121"/>
      <c r="X69" s="122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80" hidden="1">
      <c r="A70" s="120"/>
      <c r="B70" s="122"/>
      <c r="C70" s="120"/>
      <c r="D70" s="121"/>
      <c r="E70" s="121"/>
      <c r="F70" s="122"/>
      <c r="G70" s="123" t="s">
        <v>89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 t="s">
        <v>90</v>
      </c>
      <c r="U70" s="118"/>
      <c r="V70" s="118"/>
      <c r="W70" s="118"/>
      <c r="X70" s="119"/>
      <c r="Y70" s="117" t="s">
        <v>87</v>
      </c>
      <c r="Z70" s="118"/>
      <c r="AA70" s="118"/>
      <c r="AB70" s="118"/>
      <c r="AC70" s="118"/>
      <c r="AD70" s="118"/>
      <c r="AE70" s="118"/>
      <c r="AF70" s="118"/>
      <c r="AG70" s="118"/>
      <c r="AH70" s="119"/>
      <c r="AI70" s="209">
        <v>100</v>
      </c>
      <c r="AJ70" s="210"/>
      <c r="AK70" s="210"/>
      <c r="AL70" s="210"/>
      <c r="AM70" s="210"/>
      <c r="AN70" s="210"/>
      <c r="AO70" s="210"/>
      <c r="AP70" s="210"/>
      <c r="AQ70" s="210"/>
      <c r="AR70" s="211"/>
      <c r="AS70" s="209">
        <v>100</v>
      </c>
      <c r="AT70" s="210"/>
      <c r="AU70" s="210"/>
      <c r="AV70" s="210"/>
      <c r="AW70" s="210"/>
      <c r="AX70" s="210"/>
      <c r="AY70" s="210"/>
      <c r="AZ70" s="210"/>
      <c r="BA70" s="210"/>
      <c r="BB70" s="211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80" s="22" customFormat="1" ht="21" customHeight="1">
      <c r="A71" s="81" t="s">
        <v>31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</row>
    <row r="72" spans="1:80" ht="15">
      <c r="A72" s="110" t="s">
        <v>80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80" hidden="1"/>
    <row r="74" spans="1:80" ht="15">
      <c r="A74" s="91" t="s">
        <v>21</v>
      </c>
      <c r="B74" s="91"/>
      <c r="C74" s="91"/>
      <c r="D74" s="91" t="s">
        <v>20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11" t="s">
        <v>13</v>
      </c>
      <c r="R74" s="112"/>
      <c r="S74" s="112"/>
      <c r="T74" s="112"/>
      <c r="U74" s="113"/>
      <c r="V74" s="92" t="s">
        <v>38</v>
      </c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4"/>
      <c r="AH74" s="91" t="s">
        <v>39</v>
      </c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 t="s">
        <v>40</v>
      </c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2" t="s">
        <v>41</v>
      </c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4"/>
    </row>
    <row r="75" spans="1:80" ht="1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14"/>
      <c r="R75" s="115"/>
      <c r="S75" s="115"/>
      <c r="T75" s="115"/>
      <c r="U75" s="116"/>
      <c r="V75" s="91" t="s">
        <v>9</v>
      </c>
      <c r="W75" s="91"/>
      <c r="X75" s="91"/>
      <c r="Y75" s="91"/>
      <c r="Z75" s="92" t="s">
        <v>8</v>
      </c>
      <c r="AA75" s="93"/>
      <c r="AB75" s="93"/>
      <c r="AC75" s="94"/>
      <c r="AD75" s="91" t="s">
        <v>22</v>
      </c>
      <c r="AE75" s="91"/>
      <c r="AF75" s="91"/>
      <c r="AG75" s="91"/>
      <c r="AH75" s="91" t="s">
        <v>9</v>
      </c>
      <c r="AI75" s="91"/>
      <c r="AJ75" s="91"/>
      <c r="AK75" s="91"/>
      <c r="AL75" s="91" t="s">
        <v>8</v>
      </c>
      <c r="AM75" s="91"/>
      <c r="AN75" s="91"/>
      <c r="AO75" s="91"/>
      <c r="AP75" s="91" t="s">
        <v>22</v>
      </c>
      <c r="AQ75" s="91"/>
      <c r="AR75" s="91"/>
      <c r="AS75" s="91"/>
      <c r="AT75" s="91" t="s">
        <v>9</v>
      </c>
      <c r="AU75" s="91"/>
      <c r="AV75" s="91"/>
      <c r="AW75" s="91"/>
      <c r="AX75" s="91" t="s">
        <v>8</v>
      </c>
      <c r="AY75" s="91"/>
      <c r="AZ75" s="91"/>
      <c r="BA75" s="91"/>
      <c r="BB75" s="91" t="s">
        <v>22</v>
      </c>
      <c r="BC75" s="91"/>
      <c r="BD75" s="91"/>
      <c r="BE75" s="91"/>
      <c r="BF75" s="91" t="s">
        <v>9</v>
      </c>
      <c r="BG75" s="91"/>
      <c r="BH75" s="91"/>
      <c r="BI75" s="91"/>
      <c r="BJ75" s="92" t="s">
        <v>8</v>
      </c>
      <c r="BK75" s="93"/>
      <c r="BL75" s="93"/>
      <c r="BM75" s="94"/>
      <c r="BN75" s="91" t="s">
        <v>22</v>
      </c>
      <c r="BO75" s="91"/>
      <c r="BP75" s="91"/>
      <c r="BQ75" s="91"/>
    </row>
    <row r="76" spans="1:80" ht="15">
      <c r="A76" s="91">
        <v>1</v>
      </c>
      <c r="B76" s="91"/>
      <c r="C76" s="91"/>
      <c r="D76" s="91">
        <v>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>
        <v>3</v>
      </c>
      <c r="R76" s="93"/>
      <c r="S76" s="93"/>
      <c r="T76" s="93"/>
      <c r="U76" s="94"/>
      <c r="V76" s="91">
        <v>4</v>
      </c>
      <c r="W76" s="91"/>
      <c r="X76" s="91"/>
      <c r="Y76" s="91"/>
      <c r="Z76" s="92">
        <v>5</v>
      </c>
      <c r="AA76" s="93"/>
      <c r="AB76" s="93"/>
      <c r="AC76" s="94"/>
      <c r="AD76" s="91">
        <v>6</v>
      </c>
      <c r="AE76" s="91"/>
      <c r="AF76" s="91"/>
      <c r="AG76" s="91"/>
      <c r="AH76" s="91">
        <v>7</v>
      </c>
      <c r="AI76" s="91"/>
      <c r="AJ76" s="91"/>
      <c r="AK76" s="91"/>
      <c r="AL76" s="91">
        <v>8</v>
      </c>
      <c r="AM76" s="91"/>
      <c r="AN76" s="91"/>
      <c r="AO76" s="91"/>
      <c r="AP76" s="91">
        <v>9</v>
      </c>
      <c r="AQ76" s="91"/>
      <c r="AR76" s="91"/>
      <c r="AS76" s="91"/>
      <c r="AT76" s="91">
        <v>10</v>
      </c>
      <c r="AU76" s="91"/>
      <c r="AV76" s="91"/>
      <c r="AW76" s="91"/>
      <c r="AX76" s="91">
        <v>11</v>
      </c>
      <c r="AY76" s="91"/>
      <c r="AZ76" s="91"/>
      <c r="BA76" s="91"/>
      <c r="BB76" s="91">
        <v>12</v>
      </c>
      <c r="BC76" s="91"/>
      <c r="BD76" s="91"/>
      <c r="BE76" s="91"/>
      <c r="BF76" s="91">
        <v>13</v>
      </c>
      <c r="BG76" s="91"/>
      <c r="BH76" s="91"/>
      <c r="BI76" s="91"/>
      <c r="BJ76" s="92">
        <v>14</v>
      </c>
      <c r="BK76" s="93"/>
      <c r="BL76" s="93"/>
      <c r="BM76" s="94"/>
      <c r="BN76" s="91">
        <v>15</v>
      </c>
      <c r="BO76" s="91"/>
      <c r="BP76" s="91"/>
      <c r="BQ76" s="91"/>
    </row>
    <row r="77" spans="1:80" hidden="1">
      <c r="A77" s="95" t="s">
        <v>55</v>
      </c>
      <c r="B77" s="96"/>
      <c r="C77" s="97"/>
      <c r="D77" s="98" t="s">
        <v>52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95" t="s">
        <v>50</v>
      </c>
      <c r="R77" s="96"/>
      <c r="S77" s="96"/>
      <c r="T77" s="96"/>
      <c r="U77" s="97"/>
      <c r="V77" s="101" t="s">
        <v>42</v>
      </c>
      <c r="W77" s="102"/>
      <c r="X77" s="102"/>
      <c r="Y77" s="103"/>
      <c r="Z77" s="101" t="s">
        <v>56</v>
      </c>
      <c r="AA77" s="102"/>
      <c r="AB77" s="102"/>
      <c r="AC77" s="103"/>
      <c r="AD77" s="104" t="s">
        <v>59</v>
      </c>
      <c r="AE77" s="105"/>
      <c r="AF77" s="105"/>
      <c r="AG77" s="106"/>
      <c r="AH77" s="101" t="s">
        <v>44</v>
      </c>
      <c r="AI77" s="102"/>
      <c r="AJ77" s="102"/>
      <c r="AK77" s="103"/>
      <c r="AL77" s="101" t="s">
        <v>43</v>
      </c>
      <c r="AM77" s="102"/>
      <c r="AN77" s="102"/>
      <c r="AO77" s="103"/>
      <c r="AP77" s="104" t="s">
        <v>59</v>
      </c>
      <c r="AQ77" s="105"/>
      <c r="AR77" s="105"/>
      <c r="AS77" s="106"/>
      <c r="AT77" s="101" t="s">
        <v>45</v>
      </c>
      <c r="AU77" s="102"/>
      <c r="AV77" s="102"/>
      <c r="AW77" s="103"/>
      <c r="AX77" s="101" t="s">
        <v>46</v>
      </c>
      <c r="AY77" s="102"/>
      <c r="AZ77" s="102"/>
      <c r="BA77" s="103"/>
      <c r="BB77" s="104" t="s">
        <v>59</v>
      </c>
      <c r="BC77" s="105"/>
      <c r="BD77" s="105"/>
      <c r="BE77" s="106"/>
      <c r="BF77" s="107" t="s">
        <v>57</v>
      </c>
      <c r="BG77" s="108"/>
      <c r="BH77" s="108"/>
      <c r="BI77" s="109"/>
      <c r="BJ77" s="101" t="s">
        <v>58</v>
      </c>
      <c r="BK77" s="102"/>
      <c r="BL77" s="102"/>
      <c r="BM77" s="103"/>
      <c r="BN77" s="104" t="s">
        <v>59</v>
      </c>
      <c r="BO77" s="105"/>
      <c r="BP77" s="105"/>
      <c r="BQ77" s="106"/>
      <c r="CA77" s="1" t="s">
        <v>73</v>
      </c>
      <c r="CB77" s="1" t="s">
        <v>77</v>
      </c>
    </row>
    <row r="78" spans="1:80" s="5" customFormat="1" ht="15.75">
      <c r="A78" s="85" t="s">
        <v>78</v>
      </c>
      <c r="B78" s="86"/>
      <c r="C78" s="87"/>
      <c r="D78" s="88" t="s">
        <v>79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85"/>
      <c r="R78" s="86"/>
      <c r="S78" s="86"/>
      <c r="T78" s="86"/>
      <c r="U78" s="87"/>
      <c r="V78" s="77"/>
      <c r="W78" s="78"/>
      <c r="X78" s="78"/>
      <c r="Y78" s="79"/>
      <c r="Z78" s="77"/>
      <c r="AA78" s="78"/>
      <c r="AB78" s="78"/>
      <c r="AC78" s="79"/>
      <c r="AD78" s="77">
        <f>V78+Z78</f>
        <v>0</v>
      </c>
      <c r="AE78" s="78"/>
      <c r="AF78" s="78"/>
      <c r="AG78" s="79"/>
      <c r="AH78" s="77"/>
      <c r="AI78" s="78"/>
      <c r="AJ78" s="78"/>
      <c r="AK78" s="79"/>
      <c r="AL78" s="77"/>
      <c r="AM78" s="78"/>
      <c r="AN78" s="78"/>
      <c r="AO78" s="79"/>
      <c r="AP78" s="77">
        <f>AH78+AL78</f>
        <v>0</v>
      </c>
      <c r="AQ78" s="78"/>
      <c r="AR78" s="78"/>
      <c r="AS78" s="79"/>
      <c r="AT78" s="77"/>
      <c r="AU78" s="78"/>
      <c r="AV78" s="78"/>
      <c r="AW78" s="79"/>
      <c r="AX78" s="77"/>
      <c r="AY78" s="78"/>
      <c r="AZ78" s="78"/>
      <c r="BA78" s="79"/>
      <c r="BB78" s="77">
        <f>AT78+AX78</f>
        <v>0</v>
      </c>
      <c r="BC78" s="78"/>
      <c r="BD78" s="78"/>
      <c r="BE78" s="79"/>
      <c r="BF78" s="82"/>
      <c r="BG78" s="83"/>
      <c r="BH78" s="83"/>
      <c r="BI78" s="84"/>
      <c r="BJ78" s="77"/>
      <c r="BK78" s="78"/>
      <c r="BL78" s="78"/>
      <c r="BM78" s="79"/>
      <c r="BN78" s="77">
        <f>BF78+BJ78</f>
        <v>0</v>
      </c>
      <c r="BO78" s="78"/>
      <c r="BP78" s="78"/>
      <c r="BQ78" s="79"/>
      <c r="CA78" s="5" t="s">
        <v>74</v>
      </c>
    </row>
    <row r="79" spans="1:80" ht="2.25" customHeight="1"/>
    <row r="80" spans="1:80" hidden="1"/>
    <row r="81" spans="1:64" ht="15.75">
      <c r="A81" s="80" t="s">
        <v>32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ht="15.75">
      <c r="A82" s="80" t="s">
        <v>33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</row>
    <row r="83" spans="1:64" ht="15.75">
      <c r="A83" s="80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64" ht="15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6" spans="1:64" ht="15.75" customHeight="1">
      <c r="A86" s="72" t="s">
        <v>129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4"/>
      <c r="AO86" s="4"/>
      <c r="AP86" s="75" t="s">
        <v>130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  <row r="87" spans="1:64">
      <c r="W87" s="70" t="s">
        <v>35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21"/>
      <c r="AO87" s="21"/>
      <c r="AP87" s="71" t="s">
        <v>36</v>
      </c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</row>
    <row r="90" spans="1:64" ht="15" customHeight="1">
      <c r="A90" s="72" t="s">
        <v>82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4"/>
      <c r="AO90" s="4"/>
      <c r="AP90" s="75" t="s">
        <v>112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1" spans="1:64">
      <c r="W91" s="70" t="s">
        <v>35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21"/>
      <c r="AO91" s="21"/>
      <c r="AP91" s="71" t="s">
        <v>36</v>
      </c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</row>
  </sheetData>
  <mergeCells count="49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Z76:AC76"/>
    <mergeCell ref="Z75:AC75"/>
    <mergeCell ref="AD75:AG75"/>
    <mergeCell ref="AH75:AK75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71:BQ71"/>
    <mergeCell ref="A72:BL72"/>
    <mergeCell ref="A74:C75"/>
    <mergeCell ref="D74:P75"/>
    <mergeCell ref="Q74:U75"/>
    <mergeCell ref="V74:AG74"/>
    <mergeCell ref="AH74:AS74"/>
    <mergeCell ref="AT74:BE74"/>
    <mergeCell ref="BF74:BQ74"/>
    <mergeCell ref="V75:Y75"/>
    <mergeCell ref="AX75:BA75"/>
    <mergeCell ref="BB75:BE75"/>
    <mergeCell ref="BF75:BI75"/>
    <mergeCell ref="BJ75:BM75"/>
    <mergeCell ref="BN75:BQ75"/>
    <mergeCell ref="AP75:AS75"/>
    <mergeCell ref="AT75:AW75"/>
    <mergeCell ref="AL75:AO75"/>
    <mergeCell ref="AL77:AO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D76:AG76"/>
    <mergeCell ref="AH76:AK76"/>
    <mergeCell ref="AL76:AO76"/>
    <mergeCell ref="AP76:AS76"/>
    <mergeCell ref="AT76:AW76"/>
    <mergeCell ref="AX76:BA76"/>
    <mergeCell ref="BF77:BI77"/>
    <mergeCell ref="BJ77:BM77"/>
    <mergeCell ref="BN77:BQ77"/>
    <mergeCell ref="AP77:AS77"/>
    <mergeCell ref="AT77:AW77"/>
    <mergeCell ref="AX77:BA77"/>
    <mergeCell ref="BB77:BE77"/>
    <mergeCell ref="V76:Y76"/>
    <mergeCell ref="A76:C76"/>
    <mergeCell ref="D76:P76"/>
    <mergeCell ref="BJ78:BM78"/>
    <mergeCell ref="BN78:BQ78"/>
    <mergeCell ref="A81:BL81"/>
    <mergeCell ref="A82:BL82"/>
    <mergeCell ref="A83:BL83"/>
    <mergeCell ref="A84:BL84"/>
    <mergeCell ref="AL78:AO78"/>
    <mergeCell ref="AP78:AS78"/>
    <mergeCell ref="AT78:AW78"/>
    <mergeCell ref="AX78:BA78"/>
    <mergeCell ref="BB78:BE78"/>
    <mergeCell ref="BF78:BI78"/>
    <mergeCell ref="A78:C78"/>
    <mergeCell ref="D78:P78"/>
    <mergeCell ref="Q78:U78"/>
    <mergeCell ref="V78:Y78"/>
    <mergeCell ref="Z78:AC78"/>
    <mergeCell ref="AD78:AG78"/>
    <mergeCell ref="AH78:AK78"/>
    <mergeCell ref="BB76:BE76"/>
    <mergeCell ref="Q76:U76"/>
    <mergeCell ref="AH77:AK77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97"/>
  <sheetViews>
    <sheetView topLeftCell="G87" workbookViewId="0">
      <selection activeCell="X43" sqref="X4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169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150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170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527.6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527.6</v>
      </c>
      <c r="P28" s="173"/>
      <c r="Q28" s="173"/>
      <c r="R28" s="173"/>
      <c r="S28" s="173"/>
      <c r="T28" s="173"/>
      <c r="U28" s="173"/>
      <c r="V28" s="173">
        <v>527.6</v>
      </c>
      <c r="W28" s="173"/>
      <c r="X28" s="173"/>
      <c r="Y28" s="173"/>
      <c r="Z28" s="173"/>
      <c r="AA28" s="173"/>
      <c r="AB28" s="173"/>
      <c r="AC28" s="173" t="s">
        <v>171</v>
      </c>
      <c r="AD28" s="173"/>
      <c r="AE28" s="173"/>
      <c r="AF28" s="173"/>
      <c r="AG28" s="173"/>
      <c r="AH28" s="173"/>
      <c r="AI28" s="173"/>
      <c r="AJ28" s="173">
        <v>527.6</v>
      </c>
      <c r="AK28" s="173"/>
      <c r="AL28" s="173"/>
      <c r="AM28" s="173"/>
      <c r="AN28" s="173"/>
      <c r="AO28" s="173"/>
      <c r="AP28" s="173"/>
      <c r="AQ28" s="173">
        <f>V28-A28</f>
        <v>0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f>AQ28+AX28</f>
        <v>0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50.25" customHeight="1">
      <c r="A38" s="187">
        <v>1</v>
      </c>
      <c r="B38" s="188"/>
      <c r="C38" s="189"/>
      <c r="D38" s="85" t="s">
        <v>169</v>
      </c>
      <c r="E38" s="86"/>
      <c r="F38" s="86"/>
      <c r="G38" s="87"/>
      <c r="H38" s="85" t="s">
        <v>150</v>
      </c>
      <c r="I38" s="86"/>
      <c r="J38" s="86"/>
      <c r="K38" s="87"/>
      <c r="L38" s="88" t="s">
        <v>172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527.6</v>
      </c>
      <c r="AD38" s="78"/>
      <c r="AE38" s="78"/>
      <c r="AF38" s="79"/>
      <c r="AG38" s="77"/>
      <c r="AH38" s="78"/>
      <c r="AI38" s="78"/>
      <c r="AJ38" s="79"/>
      <c r="AK38" s="77">
        <f>AC38+AG38</f>
        <v>527.6</v>
      </c>
      <c r="AL38" s="78"/>
      <c r="AM38" s="78"/>
      <c r="AN38" s="79"/>
      <c r="AO38" s="77">
        <v>527.6</v>
      </c>
      <c r="AP38" s="78"/>
      <c r="AQ38" s="78"/>
      <c r="AR38" s="79"/>
      <c r="AS38" s="77"/>
      <c r="AT38" s="78"/>
      <c r="AU38" s="78"/>
      <c r="AV38" s="79"/>
      <c r="AW38" s="77">
        <f>AO38+AS38</f>
        <v>527.6</v>
      </c>
      <c r="AX38" s="78"/>
      <c r="AY38" s="78"/>
      <c r="AZ38" s="79"/>
      <c r="BA38" s="77">
        <f>AO38-AC38</f>
        <v>0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0</v>
      </c>
      <c r="BJ38" s="149"/>
      <c r="BK38" s="149"/>
      <c r="BL38" s="149"/>
      <c r="BM38" s="200"/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/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37"/>
      <c r="BU40" s="37"/>
      <c r="BV40" s="37"/>
      <c r="BW40" s="37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6"/>
      <c r="DZ40" s="36"/>
      <c r="EA40" s="36"/>
      <c r="EB40" s="37"/>
      <c r="EC40" s="37"/>
      <c r="ED40" s="37"/>
      <c r="EE40" s="37"/>
      <c r="EF40" s="37"/>
      <c r="EG40" s="37"/>
      <c r="EH40" s="37"/>
      <c r="EI40" s="37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6"/>
      <c r="GL40" s="36"/>
      <c r="GM40" s="36"/>
      <c r="GN40" s="37"/>
      <c r="GO40" s="37"/>
      <c r="GP40" s="37"/>
      <c r="GQ40" s="37"/>
      <c r="GR40" s="37"/>
      <c r="GS40" s="37"/>
      <c r="GT40" s="37"/>
      <c r="GU40" s="37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527.6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527.6</v>
      </c>
      <c r="AL41" s="78"/>
      <c r="AM41" s="78"/>
      <c r="AN41" s="79"/>
      <c r="AO41" s="77">
        <v>527.6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v>527.6</v>
      </c>
      <c r="AX41" s="78"/>
      <c r="AY41" s="78"/>
      <c r="AZ41" s="79"/>
      <c r="BA41" s="77">
        <f t="shared" ref="BA41" si="2">BA40+BA39</f>
        <v>0</v>
      </c>
      <c r="BB41" s="78"/>
      <c r="BC41" s="78"/>
      <c r="BD41" s="79"/>
      <c r="BE41" s="77">
        <f t="shared" ref="BE41" si="3">BE40+BE39</f>
        <v>0</v>
      </c>
      <c r="BF41" s="78"/>
      <c r="BG41" s="78"/>
      <c r="BH41" s="79"/>
      <c r="BI41" s="77">
        <f t="shared" ref="BI41" si="4">BI40+BI39</f>
        <v>0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33.75" customHeight="1">
      <c r="A50" s="95" t="s">
        <v>173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527.6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527.6</v>
      </c>
      <c r="AB50" s="155"/>
      <c r="AC50" s="155"/>
      <c r="AD50" s="155"/>
      <c r="AE50" s="155"/>
      <c r="AF50" s="156"/>
      <c r="AG50" s="154">
        <v>527.6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527.6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527.6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527.6</v>
      </c>
      <c r="AB52" s="78"/>
      <c r="AC52" s="78"/>
      <c r="AD52" s="78"/>
      <c r="AE52" s="78"/>
      <c r="AF52" s="79"/>
      <c r="AG52" s="149">
        <f>SUM(AG50:AG51)</f>
        <v>527.6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527.6</v>
      </c>
      <c r="AR52" s="149"/>
      <c r="AS52" s="149"/>
      <c r="AT52" s="149"/>
      <c r="AU52" s="149"/>
      <c r="AV52" s="149"/>
      <c r="AW52" s="149">
        <f>AQ52-AA52</f>
        <v>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50.25" customHeight="1">
      <c r="A59" s="133">
        <v>1</v>
      </c>
      <c r="B59" s="133"/>
      <c r="C59" s="134" t="s">
        <v>169</v>
      </c>
      <c r="D59" s="134"/>
      <c r="E59" s="134"/>
      <c r="F59" s="134"/>
      <c r="G59" s="134" t="s">
        <v>172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174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527.6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527.6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28.5" customHeight="1">
      <c r="A64" s="120"/>
      <c r="B64" s="122"/>
      <c r="C64" s="120"/>
      <c r="D64" s="121"/>
      <c r="E64" s="121"/>
      <c r="F64" s="122"/>
      <c r="G64" s="123" t="s">
        <v>175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166</v>
      </c>
      <c r="U64" s="118"/>
      <c r="V64" s="118"/>
      <c r="W64" s="118"/>
      <c r="X64" s="119"/>
      <c r="Y64" s="117" t="s">
        <v>176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3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3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69" ht="28.5" customHeight="1">
      <c r="A65" s="120"/>
      <c r="B65" s="122"/>
      <c r="C65" s="120"/>
      <c r="D65" s="121"/>
      <c r="E65" s="121"/>
      <c r="F65" s="122"/>
      <c r="G65" s="123" t="s">
        <v>177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17" t="s">
        <v>166</v>
      </c>
      <c r="U65" s="118"/>
      <c r="V65" s="118"/>
      <c r="W65" s="118"/>
      <c r="X65" s="119"/>
      <c r="Y65" s="117" t="s">
        <v>176</v>
      </c>
      <c r="Z65" s="118"/>
      <c r="AA65" s="118"/>
      <c r="AB65" s="118"/>
      <c r="AC65" s="118"/>
      <c r="AD65" s="118"/>
      <c r="AE65" s="118"/>
      <c r="AF65" s="118"/>
      <c r="AG65" s="118"/>
      <c r="AH65" s="119"/>
      <c r="AI65" s="209">
        <v>182</v>
      </c>
      <c r="AJ65" s="210"/>
      <c r="AK65" s="210"/>
      <c r="AL65" s="210"/>
      <c r="AM65" s="210"/>
      <c r="AN65" s="210"/>
      <c r="AO65" s="210"/>
      <c r="AP65" s="210"/>
      <c r="AQ65" s="210"/>
      <c r="AR65" s="211"/>
      <c r="AS65" s="209">
        <v>182</v>
      </c>
      <c r="AT65" s="210"/>
      <c r="AU65" s="210"/>
      <c r="AV65" s="210"/>
      <c r="AW65" s="210"/>
      <c r="AX65" s="210"/>
      <c r="AY65" s="210"/>
      <c r="AZ65" s="210"/>
      <c r="BA65" s="210"/>
      <c r="BB65" s="211"/>
      <c r="BC65" s="212"/>
      <c r="BD65" s="213"/>
      <c r="BE65" s="213"/>
      <c r="BF65" s="213"/>
      <c r="BG65" s="213"/>
      <c r="BH65" s="213"/>
      <c r="BI65" s="213"/>
      <c r="BJ65" s="213"/>
      <c r="BK65" s="213"/>
      <c r="BL65" s="214"/>
    </row>
    <row r="66" spans="1:69" ht="28.5" customHeight="1">
      <c r="A66" s="120"/>
      <c r="B66" s="122"/>
      <c r="C66" s="120"/>
      <c r="D66" s="121"/>
      <c r="E66" s="121"/>
      <c r="F66" s="122"/>
      <c r="G66" s="123" t="s">
        <v>178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 t="s">
        <v>166</v>
      </c>
      <c r="U66" s="118"/>
      <c r="V66" s="118"/>
      <c r="W66" s="118"/>
      <c r="X66" s="119"/>
      <c r="Y66" s="117" t="s">
        <v>176</v>
      </c>
      <c r="Z66" s="118"/>
      <c r="AA66" s="118"/>
      <c r="AB66" s="118"/>
      <c r="AC66" s="118"/>
      <c r="AD66" s="118"/>
      <c r="AE66" s="118"/>
      <c r="AF66" s="118"/>
      <c r="AG66" s="118"/>
      <c r="AH66" s="119"/>
      <c r="AI66" s="209">
        <v>4</v>
      </c>
      <c r="AJ66" s="210"/>
      <c r="AK66" s="210"/>
      <c r="AL66" s="210"/>
      <c r="AM66" s="210"/>
      <c r="AN66" s="210"/>
      <c r="AO66" s="210"/>
      <c r="AP66" s="210"/>
      <c r="AQ66" s="210"/>
      <c r="AR66" s="211"/>
      <c r="AS66" s="209">
        <v>4</v>
      </c>
      <c r="AT66" s="210"/>
      <c r="AU66" s="210"/>
      <c r="AV66" s="210"/>
      <c r="AW66" s="210"/>
      <c r="AX66" s="210"/>
      <c r="AY66" s="210"/>
      <c r="AZ66" s="210"/>
      <c r="BA66" s="210"/>
      <c r="BB66" s="211"/>
      <c r="BC66" s="212"/>
      <c r="BD66" s="213"/>
      <c r="BE66" s="213"/>
      <c r="BF66" s="213"/>
      <c r="BG66" s="213"/>
      <c r="BH66" s="213"/>
      <c r="BI66" s="213"/>
      <c r="BJ66" s="213"/>
      <c r="BK66" s="213"/>
      <c r="BL66" s="214"/>
    </row>
    <row r="67" spans="1:69">
      <c r="A67" s="120"/>
      <c r="B67" s="122"/>
      <c r="C67" s="120"/>
      <c r="D67" s="121"/>
      <c r="E67" s="121"/>
      <c r="F67" s="122"/>
      <c r="G67" s="126" t="s">
        <v>86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69" ht="38.25" customHeight="1">
      <c r="A68" s="228"/>
      <c r="B68" s="229"/>
      <c r="C68" s="120"/>
      <c r="D68" s="121"/>
      <c r="E68" s="121"/>
      <c r="F68" s="122"/>
      <c r="G68" s="123" t="s">
        <v>179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120" t="s">
        <v>99</v>
      </c>
      <c r="U68" s="121"/>
      <c r="V68" s="121"/>
      <c r="W68" s="121"/>
      <c r="X68" s="122"/>
      <c r="Y68" s="117" t="s">
        <v>176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117">
        <v>1000</v>
      </c>
      <c r="AJ68" s="118"/>
      <c r="AK68" s="118"/>
      <c r="AL68" s="118"/>
      <c r="AM68" s="118"/>
      <c r="AN68" s="118"/>
      <c r="AO68" s="118"/>
      <c r="AP68" s="118"/>
      <c r="AQ68" s="118"/>
      <c r="AR68" s="119"/>
      <c r="AS68" s="117">
        <v>1000</v>
      </c>
      <c r="AT68" s="118"/>
      <c r="AU68" s="118"/>
      <c r="AV68" s="118"/>
      <c r="AW68" s="118"/>
      <c r="AX68" s="118"/>
      <c r="AY68" s="118"/>
      <c r="AZ68" s="118"/>
      <c r="BA68" s="118"/>
      <c r="BB68" s="119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69" ht="39.75" customHeight="1">
      <c r="A69" s="120"/>
      <c r="B69" s="122"/>
      <c r="C69" s="120"/>
      <c r="D69" s="121"/>
      <c r="E69" s="121"/>
      <c r="F69" s="122"/>
      <c r="G69" s="123" t="s">
        <v>180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0" t="s">
        <v>99</v>
      </c>
      <c r="U69" s="121"/>
      <c r="V69" s="121"/>
      <c r="W69" s="121"/>
      <c r="X69" s="122"/>
      <c r="Y69" s="117" t="s">
        <v>176</v>
      </c>
      <c r="Z69" s="118"/>
      <c r="AA69" s="118"/>
      <c r="AB69" s="118"/>
      <c r="AC69" s="118"/>
      <c r="AD69" s="118"/>
      <c r="AE69" s="118"/>
      <c r="AF69" s="118"/>
      <c r="AG69" s="118"/>
      <c r="AH69" s="119"/>
      <c r="AI69" s="117">
        <v>3000</v>
      </c>
      <c r="AJ69" s="118"/>
      <c r="AK69" s="118"/>
      <c r="AL69" s="118"/>
      <c r="AM69" s="118"/>
      <c r="AN69" s="118"/>
      <c r="AO69" s="118"/>
      <c r="AP69" s="118"/>
      <c r="AQ69" s="118"/>
      <c r="AR69" s="119"/>
      <c r="AS69" s="117">
        <v>3000</v>
      </c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69" ht="39.75" customHeight="1">
      <c r="A70" s="120"/>
      <c r="B70" s="122"/>
      <c r="C70" s="120"/>
      <c r="D70" s="121"/>
      <c r="E70" s="121"/>
      <c r="F70" s="122"/>
      <c r="G70" s="123" t="s">
        <v>181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 t="s">
        <v>99</v>
      </c>
      <c r="U70" s="118"/>
      <c r="V70" s="118"/>
      <c r="W70" s="118"/>
      <c r="X70" s="119"/>
      <c r="Y70" s="117" t="s">
        <v>176</v>
      </c>
      <c r="Z70" s="118"/>
      <c r="AA70" s="118"/>
      <c r="AB70" s="118"/>
      <c r="AC70" s="118"/>
      <c r="AD70" s="118"/>
      <c r="AE70" s="118"/>
      <c r="AF70" s="118"/>
      <c r="AG70" s="118"/>
      <c r="AH70" s="119"/>
      <c r="AI70" s="212">
        <v>5000</v>
      </c>
      <c r="AJ70" s="213"/>
      <c r="AK70" s="213"/>
      <c r="AL70" s="213"/>
      <c r="AM70" s="213"/>
      <c r="AN70" s="213"/>
      <c r="AO70" s="213"/>
      <c r="AP70" s="213"/>
      <c r="AQ70" s="213"/>
      <c r="AR70" s="214"/>
      <c r="AS70" s="212">
        <v>5000</v>
      </c>
      <c r="AT70" s="213"/>
      <c r="AU70" s="213"/>
      <c r="AV70" s="213"/>
      <c r="AW70" s="213"/>
      <c r="AX70" s="213"/>
      <c r="AY70" s="213"/>
      <c r="AZ70" s="213"/>
      <c r="BA70" s="213"/>
      <c r="BB70" s="214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69">
      <c r="A71" s="120"/>
      <c r="B71" s="122"/>
      <c r="C71" s="120"/>
      <c r="D71" s="121"/>
      <c r="E71" s="121"/>
      <c r="F71" s="122"/>
      <c r="G71" s="126" t="s">
        <v>145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120"/>
      <c r="U71" s="121"/>
      <c r="V71" s="121"/>
      <c r="W71" s="121"/>
      <c r="X71" s="122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7"/>
      <c r="AJ71" s="118"/>
      <c r="AK71" s="118"/>
      <c r="AL71" s="118"/>
      <c r="AM71" s="118"/>
      <c r="AN71" s="118"/>
      <c r="AO71" s="118"/>
      <c r="AP71" s="118"/>
      <c r="AQ71" s="118"/>
      <c r="AR71" s="119"/>
      <c r="AS71" s="117"/>
      <c r="AT71" s="118"/>
      <c r="AU71" s="118"/>
      <c r="AV71" s="118"/>
      <c r="AW71" s="118"/>
      <c r="AX71" s="118"/>
      <c r="AY71" s="118"/>
      <c r="AZ71" s="118"/>
      <c r="BA71" s="118"/>
      <c r="BB71" s="119"/>
      <c r="BC71" s="120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69" ht="38.25" customHeight="1">
      <c r="A72" s="120"/>
      <c r="B72" s="122"/>
      <c r="C72" s="120"/>
      <c r="D72" s="121"/>
      <c r="E72" s="121"/>
      <c r="F72" s="122"/>
      <c r="G72" s="123" t="s">
        <v>182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17" t="s">
        <v>147</v>
      </c>
      <c r="U72" s="118"/>
      <c r="V72" s="118"/>
      <c r="W72" s="118"/>
      <c r="X72" s="119"/>
      <c r="Y72" s="120" t="s">
        <v>148</v>
      </c>
      <c r="Z72" s="121"/>
      <c r="AA72" s="121"/>
      <c r="AB72" s="121"/>
      <c r="AC72" s="121"/>
      <c r="AD72" s="121"/>
      <c r="AE72" s="121"/>
      <c r="AF72" s="121"/>
      <c r="AG72" s="121"/>
      <c r="AH72" s="122"/>
      <c r="AI72" s="117">
        <v>100</v>
      </c>
      <c r="AJ72" s="118"/>
      <c r="AK72" s="118"/>
      <c r="AL72" s="118"/>
      <c r="AM72" s="118"/>
      <c r="AN72" s="118"/>
      <c r="AO72" s="118"/>
      <c r="AP72" s="118"/>
      <c r="AQ72" s="118"/>
      <c r="AR72" s="119"/>
      <c r="AS72" s="117">
        <v>100</v>
      </c>
      <c r="AT72" s="118"/>
      <c r="AU72" s="118"/>
      <c r="AV72" s="118"/>
      <c r="AW72" s="118"/>
      <c r="AX72" s="118"/>
      <c r="AY72" s="118"/>
      <c r="AZ72" s="118"/>
      <c r="BA72" s="118"/>
      <c r="BB72" s="119"/>
      <c r="BC72" s="120"/>
      <c r="BD72" s="121"/>
      <c r="BE72" s="121"/>
      <c r="BF72" s="121"/>
      <c r="BG72" s="121"/>
      <c r="BH72" s="121"/>
      <c r="BI72" s="121"/>
      <c r="BJ72" s="121"/>
      <c r="BK72" s="121"/>
      <c r="BL72" s="122"/>
    </row>
    <row r="73" spans="1:69" ht="36.75" customHeight="1">
      <c r="A73" s="120"/>
      <c r="B73" s="122"/>
      <c r="C73" s="120"/>
      <c r="D73" s="121"/>
      <c r="E73" s="121"/>
      <c r="F73" s="122"/>
      <c r="G73" s="123" t="s">
        <v>183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17" t="s">
        <v>147</v>
      </c>
      <c r="U73" s="118"/>
      <c r="V73" s="118"/>
      <c r="W73" s="118"/>
      <c r="X73" s="119"/>
      <c r="Y73" s="120" t="s">
        <v>148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17">
        <v>100</v>
      </c>
      <c r="AJ73" s="118"/>
      <c r="AK73" s="118"/>
      <c r="AL73" s="118"/>
      <c r="AM73" s="118"/>
      <c r="AN73" s="118"/>
      <c r="AO73" s="118"/>
      <c r="AP73" s="118"/>
      <c r="AQ73" s="118"/>
      <c r="AR73" s="119"/>
      <c r="AS73" s="117">
        <v>100</v>
      </c>
      <c r="AT73" s="118"/>
      <c r="AU73" s="118"/>
      <c r="AV73" s="118"/>
      <c r="AW73" s="118"/>
      <c r="AX73" s="118"/>
      <c r="AY73" s="118"/>
      <c r="AZ73" s="118"/>
      <c r="BA73" s="118"/>
      <c r="BB73" s="119"/>
      <c r="BC73" s="120"/>
      <c r="BD73" s="121"/>
      <c r="BE73" s="121"/>
      <c r="BF73" s="121"/>
      <c r="BG73" s="121"/>
      <c r="BH73" s="121"/>
      <c r="BI73" s="121"/>
      <c r="BJ73" s="121"/>
      <c r="BK73" s="121"/>
      <c r="BL73" s="122"/>
    </row>
    <row r="74" spans="1:69" ht="39" customHeight="1">
      <c r="A74" s="120"/>
      <c r="B74" s="122"/>
      <c r="C74" s="120"/>
      <c r="D74" s="121"/>
      <c r="E74" s="121"/>
      <c r="F74" s="122"/>
      <c r="G74" s="123" t="s">
        <v>184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17" t="s">
        <v>147</v>
      </c>
      <c r="U74" s="118"/>
      <c r="V74" s="118"/>
      <c r="W74" s="118"/>
      <c r="X74" s="119"/>
      <c r="Y74" s="117" t="s">
        <v>148</v>
      </c>
      <c r="Z74" s="118"/>
      <c r="AA74" s="118"/>
      <c r="AB74" s="118"/>
      <c r="AC74" s="118"/>
      <c r="AD74" s="118"/>
      <c r="AE74" s="118"/>
      <c r="AF74" s="118"/>
      <c r="AG74" s="118"/>
      <c r="AH74" s="119"/>
      <c r="AI74" s="212">
        <v>100</v>
      </c>
      <c r="AJ74" s="213"/>
      <c r="AK74" s="213"/>
      <c r="AL74" s="213"/>
      <c r="AM74" s="213"/>
      <c r="AN74" s="213"/>
      <c r="AO74" s="213"/>
      <c r="AP74" s="213"/>
      <c r="AQ74" s="213"/>
      <c r="AR74" s="214"/>
      <c r="AS74" s="212">
        <v>100</v>
      </c>
      <c r="AT74" s="213"/>
      <c r="AU74" s="213"/>
      <c r="AV74" s="213"/>
      <c r="AW74" s="213"/>
      <c r="AX74" s="213"/>
      <c r="AY74" s="213"/>
      <c r="AZ74" s="213"/>
      <c r="BA74" s="213"/>
      <c r="BB74" s="214"/>
      <c r="BC74" s="212">
        <f>AI74-AS74</f>
        <v>0</v>
      </c>
      <c r="BD74" s="118"/>
      <c r="BE74" s="118"/>
      <c r="BF74" s="118"/>
      <c r="BG74" s="118"/>
      <c r="BH74" s="118"/>
      <c r="BI74" s="118"/>
      <c r="BJ74" s="118"/>
      <c r="BK74" s="118"/>
      <c r="BL74" s="119"/>
    </row>
    <row r="75" spans="1:69" hidden="1">
      <c r="A75" s="120"/>
      <c r="B75" s="122"/>
      <c r="C75" s="120"/>
      <c r="D75" s="121"/>
      <c r="E75" s="121"/>
      <c r="F75" s="122"/>
      <c r="G75" s="126" t="s">
        <v>88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0"/>
      <c r="U75" s="121"/>
      <c r="V75" s="121"/>
      <c r="W75" s="121"/>
      <c r="X75" s="122"/>
      <c r="Y75" s="120"/>
      <c r="Z75" s="121"/>
      <c r="AA75" s="121"/>
      <c r="AB75" s="121"/>
      <c r="AC75" s="121"/>
      <c r="AD75" s="121"/>
      <c r="AE75" s="121"/>
      <c r="AF75" s="121"/>
      <c r="AG75" s="121"/>
      <c r="AH75" s="122"/>
      <c r="AI75" s="117"/>
      <c r="AJ75" s="118"/>
      <c r="AK75" s="118"/>
      <c r="AL75" s="118"/>
      <c r="AM75" s="118"/>
      <c r="AN75" s="118"/>
      <c r="AO75" s="118"/>
      <c r="AP75" s="118"/>
      <c r="AQ75" s="118"/>
      <c r="AR75" s="119"/>
      <c r="AS75" s="117"/>
      <c r="AT75" s="118"/>
      <c r="AU75" s="118"/>
      <c r="AV75" s="118"/>
      <c r="AW75" s="118"/>
      <c r="AX75" s="118"/>
      <c r="AY75" s="118"/>
      <c r="AZ75" s="118"/>
      <c r="BA75" s="118"/>
      <c r="BB75" s="119"/>
      <c r="BC75" s="120"/>
      <c r="BD75" s="121"/>
      <c r="BE75" s="121"/>
      <c r="BF75" s="121"/>
      <c r="BG75" s="121"/>
      <c r="BH75" s="121"/>
      <c r="BI75" s="121"/>
      <c r="BJ75" s="121"/>
      <c r="BK75" s="121"/>
      <c r="BL75" s="122"/>
    </row>
    <row r="76" spans="1:69" hidden="1">
      <c r="A76" s="120"/>
      <c r="B76" s="122"/>
      <c r="C76" s="120"/>
      <c r="D76" s="121"/>
      <c r="E76" s="121"/>
      <c r="F76" s="122"/>
      <c r="G76" s="123" t="s">
        <v>89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5"/>
      <c r="T76" s="117" t="s">
        <v>90</v>
      </c>
      <c r="U76" s="118"/>
      <c r="V76" s="118"/>
      <c r="W76" s="118"/>
      <c r="X76" s="119"/>
      <c r="Y76" s="117" t="s">
        <v>87</v>
      </c>
      <c r="Z76" s="118"/>
      <c r="AA76" s="118"/>
      <c r="AB76" s="118"/>
      <c r="AC76" s="118"/>
      <c r="AD76" s="118"/>
      <c r="AE76" s="118"/>
      <c r="AF76" s="118"/>
      <c r="AG76" s="118"/>
      <c r="AH76" s="119"/>
      <c r="AI76" s="209">
        <v>100</v>
      </c>
      <c r="AJ76" s="210"/>
      <c r="AK76" s="210"/>
      <c r="AL76" s="210"/>
      <c r="AM76" s="210"/>
      <c r="AN76" s="210"/>
      <c r="AO76" s="210"/>
      <c r="AP76" s="210"/>
      <c r="AQ76" s="210"/>
      <c r="AR76" s="211"/>
      <c r="AS76" s="209">
        <v>100</v>
      </c>
      <c r="AT76" s="210"/>
      <c r="AU76" s="210"/>
      <c r="AV76" s="210"/>
      <c r="AW76" s="210"/>
      <c r="AX76" s="210"/>
      <c r="AY76" s="210"/>
      <c r="AZ76" s="210"/>
      <c r="BA76" s="210"/>
      <c r="BB76" s="211"/>
      <c r="BC76" s="120"/>
      <c r="BD76" s="121"/>
      <c r="BE76" s="121"/>
      <c r="BF76" s="121"/>
      <c r="BG76" s="121"/>
      <c r="BH76" s="121"/>
      <c r="BI76" s="121"/>
      <c r="BJ76" s="121"/>
      <c r="BK76" s="121"/>
      <c r="BL76" s="122"/>
    </row>
    <row r="77" spans="1:69" s="34" customFormat="1" ht="21" customHeight="1">
      <c r="A77" s="81" t="s">
        <v>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</row>
    <row r="78" spans="1:69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69" hidden="1"/>
    <row r="80" spans="1:69" ht="15">
      <c r="A80" s="91" t="s">
        <v>21</v>
      </c>
      <c r="B80" s="91"/>
      <c r="C80" s="91"/>
      <c r="D80" s="91" t="s">
        <v>20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11" t="s">
        <v>13</v>
      </c>
      <c r="R80" s="112"/>
      <c r="S80" s="112"/>
      <c r="T80" s="112"/>
      <c r="U80" s="113"/>
      <c r="V80" s="92" t="s">
        <v>38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4"/>
      <c r="AH80" s="91" t="s">
        <v>39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 t="s">
        <v>40</v>
      </c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2" t="s">
        <v>41</v>
      </c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</row>
    <row r="81" spans="1:80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14"/>
      <c r="R81" s="115"/>
      <c r="S81" s="115"/>
      <c r="T81" s="115"/>
      <c r="U81" s="116"/>
      <c r="V81" s="91" t="s">
        <v>9</v>
      </c>
      <c r="W81" s="91"/>
      <c r="X81" s="91"/>
      <c r="Y81" s="91"/>
      <c r="Z81" s="92" t="s">
        <v>8</v>
      </c>
      <c r="AA81" s="93"/>
      <c r="AB81" s="93"/>
      <c r="AC81" s="94"/>
      <c r="AD81" s="91" t="s">
        <v>22</v>
      </c>
      <c r="AE81" s="91"/>
      <c r="AF81" s="91"/>
      <c r="AG81" s="91"/>
      <c r="AH81" s="91" t="s">
        <v>9</v>
      </c>
      <c r="AI81" s="91"/>
      <c r="AJ81" s="91"/>
      <c r="AK81" s="91"/>
      <c r="AL81" s="91" t="s">
        <v>8</v>
      </c>
      <c r="AM81" s="91"/>
      <c r="AN81" s="91"/>
      <c r="AO81" s="91"/>
      <c r="AP81" s="91" t="s">
        <v>22</v>
      </c>
      <c r="AQ81" s="91"/>
      <c r="AR81" s="91"/>
      <c r="AS81" s="91"/>
      <c r="AT81" s="91" t="s">
        <v>9</v>
      </c>
      <c r="AU81" s="91"/>
      <c r="AV81" s="91"/>
      <c r="AW81" s="91"/>
      <c r="AX81" s="91" t="s">
        <v>8</v>
      </c>
      <c r="AY81" s="91"/>
      <c r="AZ81" s="91"/>
      <c r="BA81" s="91"/>
      <c r="BB81" s="91" t="s">
        <v>22</v>
      </c>
      <c r="BC81" s="91"/>
      <c r="BD81" s="91"/>
      <c r="BE81" s="91"/>
      <c r="BF81" s="91" t="s">
        <v>9</v>
      </c>
      <c r="BG81" s="91"/>
      <c r="BH81" s="91"/>
      <c r="BI81" s="91"/>
      <c r="BJ81" s="92" t="s">
        <v>8</v>
      </c>
      <c r="BK81" s="93"/>
      <c r="BL81" s="93"/>
      <c r="BM81" s="94"/>
      <c r="BN81" s="91" t="s">
        <v>22</v>
      </c>
      <c r="BO81" s="91"/>
      <c r="BP81" s="91"/>
      <c r="BQ81" s="91"/>
    </row>
    <row r="82" spans="1:80" ht="15">
      <c r="A82" s="91">
        <v>1</v>
      </c>
      <c r="B82" s="91"/>
      <c r="C82" s="91"/>
      <c r="D82" s="91">
        <v>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>
        <v>3</v>
      </c>
      <c r="R82" s="93"/>
      <c r="S82" s="93"/>
      <c r="T82" s="93"/>
      <c r="U82" s="94"/>
      <c r="V82" s="91">
        <v>4</v>
      </c>
      <c r="W82" s="91"/>
      <c r="X82" s="91"/>
      <c r="Y82" s="91"/>
      <c r="Z82" s="92">
        <v>5</v>
      </c>
      <c r="AA82" s="93"/>
      <c r="AB82" s="93"/>
      <c r="AC82" s="94"/>
      <c r="AD82" s="91">
        <v>6</v>
      </c>
      <c r="AE82" s="91"/>
      <c r="AF82" s="91"/>
      <c r="AG82" s="91"/>
      <c r="AH82" s="91">
        <v>7</v>
      </c>
      <c r="AI82" s="91"/>
      <c r="AJ82" s="91"/>
      <c r="AK82" s="91"/>
      <c r="AL82" s="91">
        <v>8</v>
      </c>
      <c r="AM82" s="91"/>
      <c r="AN82" s="91"/>
      <c r="AO82" s="91"/>
      <c r="AP82" s="91">
        <v>9</v>
      </c>
      <c r="AQ82" s="91"/>
      <c r="AR82" s="91"/>
      <c r="AS82" s="91"/>
      <c r="AT82" s="91">
        <v>10</v>
      </c>
      <c r="AU82" s="91"/>
      <c r="AV82" s="91"/>
      <c r="AW82" s="91"/>
      <c r="AX82" s="91">
        <v>11</v>
      </c>
      <c r="AY82" s="91"/>
      <c r="AZ82" s="91"/>
      <c r="BA82" s="91"/>
      <c r="BB82" s="91">
        <v>12</v>
      </c>
      <c r="BC82" s="91"/>
      <c r="BD82" s="91"/>
      <c r="BE82" s="91"/>
      <c r="BF82" s="91">
        <v>13</v>
      </c>
      <c r="BG82" s="91"/>
      <c r="BH82" s="91"/>
      <c r="BI82" s="91"/>
      <c r="BJ82" s="92">
        <v>14</v>
      </c>
      <c r="BK82" s="93"/>
      <c r="BL82" s="93"/>
      <c r="BM82" s="94"/>
      <c r="BN82" s="91">
        <v>15</v>
      </c>
      <c r="BO82" s="91"/>
      <c r="BP82" s="91"/>
      <c r="BQ82" s="91"/>
    </row>
    <row r="83" spans="1:80" hidden="1">
      <c r="A83" s="95" t="s">
        <v>55</v>
      </c>
      <c r="B83" s="96"/>
      <c r="C83" s="97"/>
      <c r="D83" s="98" t="s">
        <v>52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5" t="s">
        <v>50</v>
      </c>
      <c r="R83" s="96"/>
      <c r="S83" s="96"/>
      <c r="T83" s="96"/>
      <c r="U83" s="97"/>
      <c r="V83" s="101" t="s">
        <v>42</v>
      </c>
      <c r="W83" s="102"/>
      <c r="X83" s="102"/>
      <c r="Y83" s="103"/>
      <c r="Z83" s="101" t="s">
        <v>56</v>
      </c>
      <c r="AA83" s="102"/>
      <c r="AB83" s="102"/>
      <c r="AC83" s="103"/>
      <c r="AD83" s="104" t="s">
        <v>59</v>
      </c>
      <c r="AE83" s="105"/>
      <c r="AF83" s="105"/>
      <c r="AG83" s="106"/>
      <c r="AH83" s="101" t="s">
        <v>44</v>
      </c>
      <c r="AI83" s="102"/>
      <c r="AJ83" s="102"/>
      <c r="AK83" s="103"/>
      <c r="AL83" s="101" t="s">
        <v>43</v>
      </c>
      <c r="AM83" s="102"/>
      <c r="AN83" s="102"/>
      <c r="AO83" s="103"/>
      <c r="AP83" s="104" t="s">
        <v>59</v>
      </c>
      <c r="AQ83" s="105"/>
      <c r="AR83" s="105"/>
      <c r="AS83" s="106"/>
      <c r="AT83" s="101" t="s">
        <v>45</v>
      </c>
      <c r="AU83" s="102"/>
      <c r="AV83" s="102"/>
      <c r="AW83" s="103"/>
      <c r="AX83" s="101" t="s">
        <v>46</v>
      </c>
      <c r="AY83" s="102"/>
      <c r="AZ83" s="102"/>
      <c r="BA83" s="103"/>
      <c r="BB83" s="104" t="s">
        <v>59</v>
      </c>
      <c r="BC83" s="105"/>
      <c r="BD83" s="105"/>
      <c r="BE83" s="106"/>
      <c r="BF83" s="107" t="s">
        <v>57</v>
      </c>
      <c r="BG83" s="108"/>
      <c r="BH83" s="108"/>
      <c r="BI83" s="109"/>
      <c r="BJ83" s="101" t="s">
        <v>58</v>
      </c>
      <c r="BK83" s="102"/>
      <c r="BL83" s="102"/>
      <c r="BM83" s="103"/>
      <c r="BN83" s="104" t="s">
        <v>59</v>
      </c>
      <c r="BO83" s="105"/>
      <c r="BP83" s="105"/>
      <c r="BQ83" s="106"/>
      <c r="CA83" s="1" t="s">
        <v>73</v>
      </c>
      <c r="CB83" s="1" t="s">
        <v>77</v>
      </c>
    </row>
    <row r="84" spans="1:80" s="5" customFormat="1" ht="15.75">
      <c r="A84" s="85" t="s">
        <v>78</v>
      </c>
      <c r="B84" s="86"/>
      <c r="C84" s="87"/>
      <c r="D84" s="88" t="s">
        <v>79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85"/>
      <c r="R84" s="86"/>
      <c r="S84" s="86"/>
      <c r="T84" s="86"/>
      <c r="U84" s="87"/>
      <c r="V84" s="77"/>
      <c r="W84" s="78"/>
      <c r="X84" s="78"/>
      <c r="Y84" s="79"/>
      <c r="Z84" s="77"/>
      <c r="AA84" s="78"/>
      <c r="AB84" s="78"/>
      <c r="AC84" s="79"/>
      <c r="AD84" s="77">
        <f>V84+Z84</f>
        <v>0</v>
      </c>
      <c r="AE84" s="78"/>
      <c r="AF84" s="78"/>
      <c r="AG84" s="79"/>
      <c r="AH84" s="77"/>
      <c r="AI84" s="78"/>
      <c r="AJ84" s="78"/>
      <c r="AK84" s="79"/>
      <c r="AL84" s="77"/>
      <c r="AM84" s="78"/>
      <c r="AN84" s="78"/>
      <c r="AO84" s="79"/>
      <c r="AP84" s="77">
        <f>AH84+AL84</f>
        <v>0</v>
      </c>
      <c r="AQ84" s="78"/>
      <c r="AR84" s="78"/>
      <c r="AS84" s="79"/>
      <c r="AT84" s="77"/>
      <c r="AU84" s="78"/>
      <c r="AV84" s="78"/>
      <c r="AW84" s="79"/>
      <c r="AX84" s="77"/>
      <c r="AY84" s="78"/>
      <c r="AZ84" s="78"/>
      <c r="BA84" s="79"/>
      <c r="BB84" s="77">
        <f>AT84+AX84</f>
        <v>0</v>
      </c>
      <c r="BC84" s="78"/>
      <c r="BD84" s="78"/>
      <c r="BE84" s="79"/>
      <c r="BF84" s="82"/>
      <c r="BG84" s="83"/>
      <c r="BH84" s="83"/>
      <c r="BI84" s="84"/>
      <c r="BJ84" s="77"/>
      <c r="BK84" s="78"/>
      <c r="BL84" s="78"/>
      <c r="BM84" s="79"/>
      <c r="BN84" s="77">
        <f>BF84+BJ84</f>
        <v>0</v>
      </c>
      <c r="BO84" s="78"/>
      <c r="BP84" s="78"/>
      <c r="BQ84" s="79"/>
      <c r="CA84" s="5" t="s">
        <v>74</v>
      </c>
    </row>
    <row r="85" spans="1:80" ht="2.25" customHeight="1"/>
    <row r="86" spans="1:80" hidden="1"/>
    <row r="87" spans="1:80" ht="15.75">
      <c r="A87" s="80" t="s">
        <v>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80" ht="15.75">
      <c r="A88" s="80" t="s">
        <v>33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80" ht="15.75">
      <c r="A89" s="80" t="s">
        <v>34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80" ht="6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80" hidden="1"/>
    <row r="92" spans="1:80" ht="15.75" customHeight="1">
      <c r="A92" s="72" t="s">
        <v>129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4"/>
      <c r="AO92" s="4"/>
      <c r="AP92" s="75" t="s">
        <v>130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3" spans="1:80">
      <c r="W93" s="70" t="s">
        <v>35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33"/>
      <c r="AO93" s="33"/>
      <c r="AP93" s="71" t="s">
        <v>36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4" spans="1:80" ht="11.25" customHeight="1"/>
    <row r="95" spans="1:80" hidden="1"/>
    <row r="96" spans="1:80" ht="15" customHeight="1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4"/>
      <c r="AO96" s="4"/>
      <c r="AP96" s="75" t="s">
        <v>112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7" spans="23:60">
      <c r="W97" s="70" t="s">
        <v>35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33"/>
      <c r="AO97" s="33"/>
      <c r="AP97" s="71" t="s">
        <v>36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mergeCells count="546">
    <mergeCell ref="T73:X73"/>
    <mergeCell ref="Y73:AH73"/>
    <mergeCell ref="AI73:AR73"/>
    <mergeCell ref="AS73:BB73"/>
    <mergeCell ref="BC73:BL73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S71:BB71"/>
    <mergeCell ref="BC71:BL71"/>
    <mergeCell ref="C73:F73"/>
    <mergeCell ref="A65:B65"/>
    <mergeCell ref="G65:S65"/>
    <mergeCell ref="T65:X65"/>
    <mergeCell ref="Y65:AH65"/>
    <mergeCell ref="AI65:AR65"/>
    <mergeCell ref="AS65:BB65"/>
    <mergeCell ref="BC65:BL65"/>
    <mergeCell ref="A66:B66"/>
    <mergeCell ref="C65:F65"/>
    <mergeCell ref="C66:F66"/>
    <mergeCell ref="G66:S66"/>
    <mergeCell ref="T66:X66"/>
    <mergeCell ref="Y66:AH66"/>
    <mergeCell ref="AI66:AR66"/>
    <mergeCell ref="AS66:BB66"/>
    <mergeCell ref="BC66:BL66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7:BB67"/>
    <mergeCell ref="BC67:BL67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7:B67"/>
    <mergeCell ref="C67:F67"/>
    <mergeCell ref="G67:S67"/>
    <mergeCell ref="T67:X67"/>
    <mergeCell ref="Y67:AH67"/>
    <mergeCell ref="AI67:AR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1:B71"/>
    <mergeCell ref="C71:F71"/>
    <mergeCell ref="G71:S71"/>
    <mergeCell ref="T71:X71"/>
    <mergeCell ref="Y71:AH71"/>
    <mergeCell ref="AI71:AR71"/>
    <mergeCell ref="A72:B72"/>
    <mergeCell ref="C72:F72"/>
    <mergeCell ref="G72:S72"/>
    <mergeCell ref="T72:X72"/>
    <mergeCell ref="Y72:AH72"/>
    <mergeCell ref="AI72:AR72"/>
    <mergeCell ref="AS72:BB72"/>
    <mergeCell ref="G73:S73"/>
    <mergeCell ref="BC72:BL72"/>
    <mergeCell ref="A73:B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7:BQ77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B83:BE83"/>
    <mergeCell ref="A82:C82"/>
    <mergeCell ref="D82:P82"/>
    <mergeCell ref="Q82:U82"/>
    <mergeCell ref="V82:Y82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BJ84:BM84"/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  <mergeCell ref="AH83:AK83"/>
    <mergeCell ref="AL83:AO83"/>
    <mergeCell ref="BB82:BE82"/>
    <mergeCell ref="BF82:BI82"/>
    <mergeCell ref="BJ82:BM82"/>
    <mergeCell ref="Z82:AC82"/>
    <mergeCell ref="Z81:AC81"/>
    <mergeCell ref="AD81:AG81"/>
    <mergeCell ref="AH81:AK81"/>
    <mergeCell ref="AL81:AO8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97"/>
  <sheetViews>
    <sheetView topLeftCell="A17" workbookViewId="0">
      <selection activeCell="A77" sqref="A77:BQ7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185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186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187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295.3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295.3</v>
      </c>
      <c r="P28" s="173"/>
      <c r="Q28" s="173"/>
      <c r="R28" s="173"/>
      <c r="S28" s="173"/>
      <c r="T28" s="173"/>
      <c r="U28" s="173"/>
      <c r="V28" s="173">
        <v>295.3</v>
      </c>
      <c r="W28" s="173"/>
      <c r="X28" s="173"/>
      <c r="Y28" s="173"/>
      <c r="Z28" s="173"/>
      <c r="AA28" s="173"/>
      <c r="AB28" s="173"/>
      <c r="AC28" s="173" t="s">
        <v>171</v>
      </c>
      <c r="AD28" s="173"/>
      <c r="AE28" s="173"/>
      <c r="AF28" s="173"/>
      <c r="AG28" s="173"/>
      <c r="AH28" s="173"/>
      <c r="AI28" s="173"/>
      <c r="AJ28" s="173">
        <v>295.3</v>
      </c>
      <c r="AK28" s="173"/>
      <c r="AL28" s="173"/>
      <c r="AM28" s="173"/>
      <c r="AN28" s="173"/>
      <c r="AO28" s="173"/>
      <c r="AP28" s="173"/>
      <c r="AQ28" s="173">
        <f>V28-A28</f>
        <v>0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f>AQ28+AX28</f>
        <v>0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80.25" customHeight="1">
      <c r="A38" s="187">
        <v>1</v>
      </c>
      <c r="B38" s="188"/>
      <c r="C38" s="189"/>
      <c r="D38" s="85" t="s">
        <v>185</v>
      </c>
      <c r="E38" s="86"/>
      <c r="F38" s="86"/>
      <c r="G38" s="87"/>
      <c r="H38" s="85" t="s">
        <v>186</v>
      </c>
      <c r="I38" s="86"/>
      <c r="J38" s="86"/>
      <c r="K38" s="87"/>
      <c r="L38" s="181" t="s">
        <v>188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295.3</v>
      </c>
      <c r="AD38" s="78"/>
      <c r="AE38" s="78"/>
      <c r="AF38" s="79"/>
      <c r="AG38" s="77"/>
      <c r="AH38" s="78"/>
      <c r="AI38" s="78"/>
      <c r="AJ38" s="79"/>
      <c r="AK38" s="77">
        <f>AC38+AG38</f>
        <v>295.3</v>
      </c>
      <c r="AL38" s="78"/>
      <c r="AM38" s="78"/>
      <c r="AN38" s="79"/>
      <c r="AO38" s="77">
        <v>295.3</v>
      </c>
      <c r="AP38" s="78"/>
      <c r="AQ38" s="78"/>
      <c r="AR38" s="79"/>
      <c r="AS38" s="77"/>
      <c r="AT38" s="78"/>
      <c r="AU38" s="78"/>
      <c r="AV38" s="79"/>
      <c r="AW38" s="77">
        <f>AO38+AS38</f>
        <v>295.3</v>
      </c>
      <c r="AX38" s="78"/>
      <c r="AY38" s="78"/>
      <c r="AZ38" s="79"/>
      <c r="BA38" s="77">
        <f>AO38-AC38</f>
        <v>0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0</v>
      </c>
      <c r="BJ38" s="149"/>
      <c r="BK38" s="149"/>
      <c r="BL38" s="149"/>
      <c r="BM38" s="200"/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/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40"/>
      <c r="BU40" s="40"/>
      <c r="BV40" s="40"/>
      <c r="BW40" s="40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3"/>
      <c r="DZ40" s="43"/>
      <c r="EA40" s="43"/>
      <c r="EB40" s="40"/>
      <c r="EC40" s="40"/>
      <c r="ED40" s="40"/>
      <c r="EE40" s="40"/>
      <c r="EF40" s="40"/>
      <c r="EG40" s="40"/>
      <c r="EH40" s="40"/>
      <c r="EI40" s="40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3"/>
      <c r="GL40" s="43"/>
      <c r="GM40" s="43"/>
      <c r="GN40" s="40"/>
      <c r="GO40" s="40"/>
      <c r="GP40" s="40"/>
      <c r="GQ40" s="40"/>
      <c r="GR40" s="40"/>
      <c r="GS40" s="40"/>
      <c r="GT40" s="40"/>
      <c r="GU40" s="40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295.3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295.3</v>
      </c>
      <c r="AL41" s="78"/>
      <c r="AM41" s="78"/>
      <c r="AN41" s="79"/>
      <c r="AO41" s="77">
        <v>295.3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v>295.3</v>
      </c>
      <c r="AX41" s="78"/>
      <c r="AY41" s="78"/>
      <c r="AZ41" s="79"/>
      <c r="BA41" s="77">
        <f t="shared" ref="BA41" si="2">BA40+BA39</f>
        <v>0</v>
      </c>
      <c r="BB41" s="78"/>
      <c r="BC41" s="78"/>
      <c r="BD41" s="79"/>
      <c r="BE41" s="77">
        <f t="shared" ref="BE41" si="3">BE40+BE39</f>
        <v>0</v>
      </c>
      <c r="BF41" s="78"/>
      <c r="BG41" s="78"/>
      <c r="BH41" s="79"/>
      <c r="BI41" s="77">
        <f t="shared" ref="BI41" si="4">BI40+BI39</f>
        <v>0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2" spans="1:256">
      <c r="AD42" s="51" t="s">
        <v>78</v>
      </c>
      <c r="AE42" s="1" t="s">
        <v>189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33.75" customHeight="1">
      <c r="A50" s="95" t="s">
        <v>190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295.3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295.3</v>
      </c>
      <c r="AB50" s="155"/>
      <c r="AC50" s="155"/>
      <c r="AD50" s="155"/>
      <c r="AE50" s="155"/>
      <c r="AF50" s="156"/>
      <c r="AG50" s="154">
        <v>295.3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295.3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295.3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295.3</v>
      </c>
      <c r="AB52" s="78"/>
      <c r="AC52" s="78"/>
      <c r="AD52" s="78"/>
      <c r="AE52" s="78"/>
      <c r="AF52" s="79"/>
      <c r="AG52" s="149">
        <f>SUM(AG50:AG51)</f>
        <v>295.3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295.3</v>
      </c>
      <c r="AR52" s="149"/>
      <c r="AS52" s="149"/>
      <c r="AT52" s="149"/>
      <c r="AU52" s="149"/>
      <c r="AV52" s="149"/>
      <c r="AW52" s="149">
        <f>AQ52-AA52</f>
        <v>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120" customHeight="1">
      <c r="A59" s="133">
        <v>1</v>
      </c>
      <c r="B59" s="133"/>
      <c r="C59" s="134" t="s">
        <v>185</v>
      </c>
      <c r="D59" s="134"/>
      <c r="E59" s="134"/>
      <c r="F59" s="134"/>
      <c r="G59" s="134" t="s">
        <v>188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174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295.3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295.3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30" customHeight="1">
      <c r="A64" s="120"/>
      <c r="B64" s="122"/>
      <c r="C64" s="120"/>
      <c r="D64" s="121"/>
      <c r="E64" s="121"/>
      <c r="F64" s="122"/>
      <c r="G64" s="123" t="s">
        <v>191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166</v>
      </c>
      <c r="U64" s="118"/>
      <c r="V64" s="118"/>
      <c r="W64" s="118"/>
      <c r="X64" s="119"/>
      <c r="Y64" s="117" t="s">
        <v>192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18780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18780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69" ht="1.5" hidden="1" customHeight="1">
      <c r="A65" s="120"/>
      <c r="B65" s="122"/>
      <c r="C65" s="120"/>
      <c r="D65" s="121"/>
      <c r="E65" s="121"/>
      <c r="F65" s="122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17"/>
      <c r="U65" s="118"/>
      <c r="V65" s="118"/>
      <c r="W65" s="118"/>
      <c r="X65" s="119"/>
      <c r="Y65" s="117"/>
      <c r="Z65" s="118"/>
      <c r="AA65" s="118"/>
      <c r="AB65" s="118"/>
      <c r="AC65" s="118"/>
      <c r="AD65" s="118"/>
      <c r="AE65" s="118"/>
      <c r="AF65" s="118"/>
      <c r="AG65" s="118"/>
      <c r="AH65" s="119"/>
      <c r="AI65" s="209"/>
      <c r="AJ65" s="210"/>
      <c r="AK65" s="210"/>
      <c r="AL65" s="210"/>
      <c r="AM65" s="210"/>
      <c r="AN65" s="210"/>
      <c r="AO65" s="210"/>
      <c r="AP65" s="210"/>
      <c r="AQ65" s="210"/>
      <c r="AR65" s="211"/>
      <c r="AS65" s="209"/>
      <c r="AT65" s="210"/>
      <c r="AU65" s="210"/>
      <c r="AV65" s="210"/>
      <c r="AW65" s="210"/>
      <c r="AX65" s="210"/>
      <c r="AY65" s="210"/>
      <c r="AZ65" s="210"/>
      <c r="BA65" s="210"/>
      <c r="BB65" s="211"/>
      <c r="BC65" s="212"/>
      <c r="BD65" s="213"/>
      <c r="BE65" s="213"/>
      <c r="BF65" s="213"/>
      <c r="BG65" s="213"/>
      <c r="BH65" s="213"/>
      <c r="BI65" s="213"/>
      <c r="BJ65" s="213"/>
      <c r="BK65" s="213"/>
      <c r="BL65" s="214"/>
    </row>
    <row r="66" spans="1:69" ht="28.5" hidden="1" customHeight="1">
      <c r="A66" s="120"/>
      <c r="B66" s="122"/>
      <c r="C66" s="120"/>
      <c r="D66" s="121"/>
      <c r="E66" s="121"/>
      <c r="F66" s="122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/>
      <c r="U66" s="118"/>
      <c r="V66" s="118"/>
      <c r="W66" s="118"/>
      <c r="X66" s="119"/>
      <c r="Y66" s="117"/>
      <c r="Z66" s="118"/>
      <c r="AA66" s="118"/>
      <c r="AB66" s="118"/>
      <c r="AC66" s="118"/>
      <c r="AD66" s="118"/>
      <c r="AE66" s="118"/>
      <c r="AF66" s="118"/>
      <c r="AG66" s="118"/>
      <c r="AH66" s="119"/>
      <c r="AI66" s="209"/>
      <c r="AJ66" s="210"/>
      <c r="AK66" s="210"/>
      <c r="AL66" s="210"/>
      <c r="AM66" s="210"/>
      <c r="AN66" s="210"/>
      <c r="AO66" s="210"/>
      <c r="AP66" s="210"/>
      <c r="AQ66" s="210"/>
      <c r="AR66" s="211"/>
      <c r="AS66" s="209"/>
      <c r="AT66" s="210"/>
      <c r="AU66" s="210"/>
      <c r="AV66" s="210"/>
      <c r="AW66" s="210"/>
      <c r="AX66" s="210"/>
      <c r="AY66" s="210"/>
      <c r="AZ66" s="210"/>
      <c r="BA66" s="210"/>
      <c r="BB66" s="211"/>
      <c r="BC66" s="212"/>
      <c r="BD66" s="213"/>
      <c r="BE66" s="213"/>
      <c r="BF66" s="213"/>
      <c r="BG66" s="213"/>
      <c r="BH66" s="213"/>
      <c r="BI66" s="213"/>
      <c r="BJ66" s="213"/>
      <c r="BK66" s="213"/>
      <c r="BL66" s="214"/>
    </row>
    <row r="67" spans="1:69">
      <c r="A67" s="120"/>
      <c r="B67" s="122"/>
      <c r="C67" s="120"/>
      <c r="D67" s="121"/>
      <c r="E67" s="121"/>
      <c r="F67" s="122"/>
      <c r="G67" s="126" t="s">
        <v>86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69" ht="38.25" customHeight="1">
      <c r="A68" s="228"/>
      <c r="B68" s="229"/>
      <c r="C68" s="120"/>
      <c r="D68" s="121"/>
      <c r="E68" s="121"/>
      <c r="F68" s="122"/>
      <c r="G68" s="123" t="s">
        <v>193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120" t="s">
        <v>99</v>
      </c>
      <c r="U68" s="121"/>
      <c r="V68" s="121"/>
      <c r="W68" s="121"/>
      <c r="X68" s="122"/>
      <c r="Y68" s="117" t="s">
        <v>98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117">
        <v>15.7</v>
      </c>
      <c r="AJ68" s="118"/>
      <c r="AK68" s="118"/>
      <c r="AL68" s="118"/>
      <c r="AM68" s="118"/>
      <c r="AN68" s="118"/>
      <c r="AO68" s="118"/>
      <c r="AP68" s="118"/>
      <c r="AQ68" s="118"/>
      <c r="AR68" s="119"/>
      <c r="AS68" s="117">
        <v>15.7</v>
      </c>
      <c r="AT68" s="118"/>
      <c r="AU68" s="118"/>
      <c r="AV68" s="118"/>
      <c r="AW68" s="118"/>
      <c r="AX68" s="118"/>
      <c r="AY68" s="118"/>
      <c r="AZ68" s="118"/>
      <c r="BA68" s="118"/>
      <c r="BB68" s="119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69" ht="0.75" customHeight="1">
      <c r="A69" s="120"/>
      <c r="B69" s="122"/>
      <c r="C69" s="120"/>
      <c r="D69" s="121"/>
      <c r="E69" s="121"/>
      <c r="F69" s="122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0"/>
      <c r="U69" s="121"/>
      <c r="V69" s="121"/>
      <c r="W69" s="121"/>
      <c r="X69" s="122"/>
      <c r="Y69" s="117"/>
      <c r="Z69" s="118"/>
      <c r="AA69" s="118"/>
      <c r="AB69" s="118"/>
      <c r="AC69" s="118"/>
      <c r="AD69" s="118"/>
      <c r="AE69" s="118"/>
      <c r="AF69" s="118"/>
      <c r="AG69" s="118"/>
      <c r="AH69" s="119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69" ht="39.75" hidden="1" customHeight="1">
      <c r="A70" s="120"/>
      <c r="B70" s="122"/>
      <c r="C70" s="120"/>
      <c r="D70" s="121"/>
      <c r="E70" s="121"/>
      <c r="F70" s="122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/>
      <c r="U70" s="118"/>
      <c r="V70" s="118"/>
      <c r="W70" s="118"/>
      <c r="X70" s="119"/>
      <c r="Y70" s="117"/>
      <c r="Z70" s="118"/>
      <c r="AA70" s="118"/>
      <c r="AB70" s="118"/>
      <c r="AC70" s="118"/>
      <c r="AD70" s="118"/>
      <c r="AE70" s="118"/>
      <c r="AF70" s="118"/>
      <c r="AG70" s="118"/>
      <c r="AH70" s="119"/>
      <c r="AI70" s="212"/>
      <c r="AJ70" s="213"/>
      <c r="AK70" s="213"/>
      <c r="AL70" s="213"/>
      <c r="AM70" s="213"/>
      <c r="AN70" s="213"/>
      <c r="AO70" s="213"/>
      <c r="AP70" s="213"/>
      <c r="AQ70" s="213"/>
      <c r="AR70" s="214"/>
      <c r="AS70" s="212"/>
      <c r="AT70" s="213"/>
      <c r="AU70" s="213"/>
      <c r="AV70" s="213"/>
      <c r="AW70" s="213"/>
      <c r="AX70" s="213"/>
      <c r="AY70" s="213"/>
      <c r="AZ70" s="213"/>
      <c r="BA70" s="213"/>
      <c r="BB70" s="214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69">
      <c r="A71" s="120"/>
      <c r="B71" s="122"/>
      <c r="C71" s="120"/>
      <c r="D71" s="121"/>
      <c r="E71" s="121"/>
      <c r="F71" s="122"/>
      <c r="G71" s="126" t="s">
        <v>145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120"/>
      <c r="U71" s="121"/>
      <c r="V71" s="121"/>
      <c r="W71" s="121"/>
      <c r="X71" s="122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7"/>
      <c r="AJ71" s="118"/>
      <c r="AK71" s="118"/>
      <c r="AL71" s="118"/>
      <c r="AM71" s="118"/>
      <c r="AN71" s="118"/>
      <c r="AO71" s="118"/>
      <c r="AP71" s="118"/>
      <c r="AQ71" s="118"/>
      <c r="AR71" s="119"/>
      <c r="AS71" s="117"/>
      <c r="AT71" s="118"/>
      <c r="AU71" s="118"/>
      <c r="AV71" s="118"/>
      <c r="AW71" s="118"/>
      <c r="AX71" s="118"/>
      <c r="AY71" s="118"/>
      <c r="AZ71" s="118"/>
      <c r="BA71" s="118"/>
      <c r="BB71" s="119"/>
      <c r="BC71" s="120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69" ht="37.5" customHeight="1">
      <c r="A72" s="120"/>
      <c r="B72" s="122"/>
      <c r="C72" s="120"/>
      <c r="D72" s="121"/>
      <c r="E72" s="121"/>
      <c r="F72" s="122"/>
      <c r="G72" s="123" t="s">
        <v>194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17" t="s">
        <v>147</v>
      </c>
      <c r="U72" s="118"/>
      <c r="V72" s="118"/>
      <c r="W72" s="118"/>
      <c r="X72" s="119"/>
      <c r="Y72" s="120" t="s">
        <v>148</v>
      </c>
      <c r="Z72" s="121"/>
      <c r="AA72" s="121"/>
      <c r="AB72" s="121"/>
      <c r="AC72" s="121"/>
      <c r="AD72" s="121"/>
      <c r="AE72" s="121"/>
      <c r="AF72" s="121"/>
      <c r="AG72" s="121"/>
      <c r="AH72" s="122"/>
      <c r="AI72" s="117">
        <v>100</v>
      </c>
      <c r="AJ72" s="118"/>
      <c r="AK72" s="118"/>
      <c r="AL72" s="118"/>
      <c r="AM72" s="118"/>
      <c r="AN72" s="118"/>
      <c r="AO72" s="118"/>
      <c r="AP72" s="118"/>
      <c r="AQ72" s="118"/>
      <c r="AR72" s="119"/>
      <c r="AS72" s="117">
        <v>100</v>
      </c>
      <c r="AT72" s="118"/>
      <c r="AU72" s="118"/>
      <c r="AV72" s="118"/>
      <c r="AW72" s="118"/>
      <c r="AX72" s="118"/>
      <c r="AY72" s="118"/>
      <c r="AZ72" s="118"/>
      <c r="BA72" s="118"/>
      <c r="BB72" s="119"/>
      <c r="BC72" s="120"/>
      <c r="BD72" s="121"/>
      <c r="BE72" s="121"/>
      <c r="BF72" s="121"/>
      <c r="BG72" s="121"/>
      <c r="BH72" s="121"/>
      <c r="BI72" s="121"/>
      <c r="BJ72" s="121"/>
      <c r="BK72" s="121"/>
      <c r="BL72" s="122"/>
    </row>
    <row r="73" spans="1:69" ht="40.5" hidden="1" customHeight="1">
      <c r="A73" s="120"/>
      <c r="B73" s="122"/>
      <c r="C73" s="120"/>
      <c r="D73" s="121"/>
      <c r="E73" s="121"/>
      <c r="F73" s="122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17"/>
      <c r="U73" s="118"/>
      <c r="V73" s="118"/>
      <c r="W73" s="118"/>
      <c r="X73" s="119"/>
      <c r="Y73" s="120"/>
      <c r="Z73" s="121"/>
      <c r="AA73" s="121"/>
      <c r="AB73" s="121"/>
      <c r="AC73" s="121"/>
      <c r="AD73" s="121"/>
      <c r="AE73" s="121"/>
      <c r="AF73" s="121"/>
      <c r="AG73" s="121"/>
      <c r="AH73" s="122"/>
      <c r="AI73" s="117"/>
      <c r="AJ73" s="118"/>
      <c r="AK73" s="118"/>
      <c r="AL73" s="118"/>
      <c r="AM73" s="118"/>
      <c r="AN73" s="118"/>
      <c r="AO73" s="118"/>
      <c r="AP73" s="118"/>
      <c r="AQ73" s="118"/>
      <c r="AR73" s="119"/>
      <c r="AS73" s="117"/>
      <c r="AT73" s="118"/>
      <c r="AU73" s="118"/>
      <c r="AV73" s="118"/>
      <c r="AW73" s="118"/>
      <c r="AX73" s="118"/>
      <c r="AY73" s="118"/>
      <c r="AZ73" s="118"/>
      <c r="BA73" s="118"/>
      <c r="BB73" s="119"/>
      <c r="BC73" s="120"/>
      <c r="BD73" s="121"/>
      <c r="BE73" s="121"/>
      <c r="BF73" s="121"/>
      <c r="BG73" s="121"/>
      <c r="BH73" s="121"/>
      <c r="BI73" s="121"/>
      <c r="BJ73" s="121"/>
      <c r="BK73" s="121"/>
      <c r="BL73" s="122"/>
    </row>
    <row r="74" spans="1:69" ht="0.75" customHeight="1">
      <c r="A74" s="120"/>
      <c r="B74" s="122"/>
      <c r="C74" s="120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17"/>
      <c r="U74" s="118"/>
      <c r="V74" s="118"/>
      <c r="W74" s="118"/>
      <c r="X74" s="119"/>
      <c r="Y74" s="117"/>
      <c r="Z74" s="118"/>
      <c r="AA74" s="118"/>
      <c r="AB74" s="118"/>
      <c r="AC74" s="118"/>
      <c r="AD74" s="118"/>
      <c r="AE74" s="118"/>
      <c r="AF74" s="118"/>
      <c r="AG74" s="118"/>
      <c r="AH74" s="119"/>
      <c r="AI74" s="212"/>
      <c r="AJ74" s="213"/>
      <c r="AK74" s="213"/>
      <c r="AL74" s="213"/>
      <c r="AM74" s="213"/>
      <c r="AN74" s="213"/>
      <c r="AO74" s="213"/>
      <c r="AP74" s="213"/>
      <c r="AQ74" s="213"/>
      <c r="AR74" s="214"/>
      <c r="AS74" s="212"/>
      <c r="AT74" s="213"/>
      <c r="AU74" s="213"/>
      <c r="AV74" s="213"/>
      <c r="AW74" s="213"/>
      <c r="AX74" s="213"/>
      <c r="AY74" s="213"/>
      <c r="AZ74" s="213"/>
      <c r="BA74" s="213"/>
      <c r="BB74" s="214"/>
      <c r="BC74" s="212"/>
      <c r="BD74" s="118"/>
      <c r="BE74" s="118"/>
      <c r="BF74" s="118"/>
      <c r="BG74" s="118"/>
      <c r="BH74" s="118"/>
      <c r="BI74" s="118"/>
      <c r="BJ74" s="118"/>
      <c r="BK74" s="118"/>
      <c r="BL74" s="119"/>
    </row>
    <row r="75" spans="1:69" hidden="1">
      <c r="A75" s="120"/>
      <c r="B75" s="122"/>
      <c r="C75" s="120"/>
      <c r="D75" s="121"/>
      <c r="E75" s="121"/>
      <c r="F75" s="122"/>
      <c r="G75" s="126" t="s">
        <v>88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0"/>
      <c r="U75" s="121"/>
      <c r="V75" s="121"/>
      <c r="W75" s="121"/>
      <c r="X75" s="122"/>
      <c r="Y75" s="120"/>
      <c r="Z75" s="121"/>
      <c r="AA75" s="121"/>
      <c r="AB75" s="121"/>
      <c r="AC75" s="121"/>
      <c r="AD75" s="121"/>
      <c r="AE75" s="121"/>
      <c r="AF75" s="121"/>
      <c r="AG75" s="121"/>
      <c r="AH75" s="122"/>
      <c r="AI75" s="117"/>
      <c r="AJ75" s="118"/>
      <c r="AK75" s="118"/>
      <c r="AL75" s="118"/>
      <c r="AM75" s="118"/>
      <c r="AN75" s="118"/>
      <c r="AO75" s="118"/>
      <c r="AP75" s="118"/>
      <c r="AQ75" s="118"/>
      <c r="AR75" s="119"/>
      <c r="AS75" s="117"/>
      <c r="AT75" s="118"/>
      <c r="AU75" s="118"/>
      <c r="AV75" s="118"/>
      <c r="AW75" s="118"/>
      <c r="AX75" s="118"/>
      <c r="AY75" s="118"/>
      <c r="AZ75" s="118"/>
      <c r="BA75" s="118"/>
      <c r="BB75" s="119"/>
      <c r="BC75" s="120"/>
      <c r="BD75" s="121"/>
      <c r="BE75" s="121"/>
      <c r="BF75" s="121"/>
      <c r="BG75" s="121"/>
      <c r="BH75" s="121"/>
      <c r="BI75" s="121"/>
      <c r="BJ75" s="121"/>
      <c r="BK75" s="121"/>
      <c r="BL75" s="122"/>
    </row>
    <row r="76" spans="1:69" hidden="1">
      <c r="A76" s="120"/>
      <c r="B76" s="122"/>
      <c r="C76" s="120"/>
      <c r="D76" s="121"/>
      <c r="E76" s="121"/>
      <c r="F76" s="122"/>
      <c r="G76" s="123" t="s">
        <v>89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5"/>
      <c r="T76" s="117" t="s">
        <v>90</v>
      </c>
      <c r="U76" s="118"/>
      <c r="V76" s="118"/>
      <c r="W76" s="118"/>
      <c r="X76" s="119"/>
      <c r="Y76" s="117" t="s">
        <v>87</v>
      </c>
      <c r="Z76" s="118"/>
      <c r="AA76" s="118"/>
      <c r="AB76" s="118"/>
      <c r="AC76" s="118"/>
      <c r="AD76" s="118"/>
      <c r="AE76" s="118"/>
      <c r="AF76" s="118"/>
      <c r="AG76" s="118"/>
      <c r="AH76" s="119"/>
      <c r="AI76" s="209">
        <v>100</v>
      </c>
      <c r="AJ76" s="210"/>
      <c r="AK76" s="210"/>
      <c r="AL76" s="210"/>
      <c r="AM76" s="210"/>
      <c r="AN76" s="210"/>
      <c r="AO76" s="210"/>
      <c r="AP76" s="210"/>
      <c r="AQ76" s="210"/>
      <c r="AR76" s="211"/>
      <c r="AS76" s="209">
        <v>100</v>
      </c>
      <c r="AT76" s="210"/>
      <c r="AU76" s="210"/>
      <c r="AV76" s="210"/>
      <c r="AW76" s="210"/>
      <c r="AX76" s="210"/>
      <c r="AY76" s="210"/>
      <c r="AZ76" s="210"/>
      <c r="BA76" s="210"/>
      <c r="BB76" s="211"/>
      <c r="BC76" s="120"/>
      <c r="BD76" s="121"/>
      <c r="BE76" s="121"/>
      <c r="BF76" s="121"/>
      <c r="BG76" s="121"/>
      <c r="BH76" s="121"/>
      <c r="BI76" s="121"/>
      <c r="BJ76" s="121"/>
      <c r="BK76" s="121"/>
      <c r="BL76" s="122"/>
    </row>
    <row r="77" spans="1:69" s="39" customFormat="1" ht="21" customHeight="1">
      <c r="A77" s="81" t="s">
        <v>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</row>
    <row r="78" spans="1:69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69" hidden="1"/>
    <row r="80" spans="1:69" ht="15">
      <c r="A80" s="91" t="s">
        <v>21</v>
      </c>
      <c r="B80" s="91"/>
      <c r="C80" s="91"/>
      <c r="D80" s="91" t="s">
        <v>20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11" t="s">
        <v>13</v>
      </c>
      <c r="R80" s="112"/>
      <c r="S80" s="112"/>
      <c r="T80" s="112"/>
      <c r="U80" s="113"/>
      <c r="V80" s="92" t="s">
        <v>38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4"/>
      <c r="AH80" s="91" t="s">
        <v>39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 t="s">
        <v>40</v>
      </c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2" t="s">
        <v>41</v>
      </c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</row>
    <row r="81" spans="1:80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14"/>
      <c r="R81" s="115"/>
      <c r="S81" s="115"/>
      <c r="T81" s="115"/>
      <c r="U81" s="116"/>
      <c r="V81" s="91" t="s">
        <v>9</v>
      </c>
      <c r="W81" s="91"/>
      <c r="X81" s="91"/>
      <c r="Y81" s="91"/>
      <c r="Z81" s="92" t="s">
        <v>8</v>
      </c>
      <c r="AA81" s="93"/>
      <c r="AB81" s="93"/>
      <c r="AC81" s="94"/>
      <c r="AD81" s="91" t="s">
        <v>22</v>
      </c>
      <c r="AE81" s="91"/>
      <c r="AF81" s="91"/>
      <c r="AG81" s="91"/>
      <c r="AH81" s="91" t="s">
        <v>9</v>
      </c>
      <c r="AI81" s="91"/>
      <c r="AJ81" s="91"/>
      <c r="AK81" s="91"/>
      <c r="AL81" s="91" t="s">
        <v>8</v>
      </c>
      <c r="AM81" s="91"/>
      <c r="AN81" s="91"/>
      <c r="AO81" s="91"/>
      <c r="AP81" s="91" t="s">
        <v>22</v>
      </c>
      <c r="AQ81" s="91"/>
      <c r="AR81" s="91"/>
      <c r="AS81" s="91"/>
      <c r="AT81" s="91" t="s">
        <v>9</v>
      </c>
      <c r="AU81" s="91"/>
      <c r="AV81" s="91"/>
      <c r="AW81" s="91"/>
      <c r="AX81" s="91" t="s">
        <v>8</v>
      </c>
      <c r="AY81" s="91"/>
      <c r="AZ81" s="91"/>
      <c r="BA81" s="91"/>
      <c r="BB81" s="91" t="s">
        <v>22</v>
      </c>
      <c r="BC81" s="91"/>
      <c r="BD81" s="91"/>
      <c r="BE81" s="91"/>
      <c r="BF81" s="91" t="s">
        <v>9</v>
      </c>
      <c r="BG81" s="91"/>
      <c r="BH81" s="91"/>
      <c r="BI81" s="91"/>
      <c r="BJ81" s="92" t="s">
        <v>8</v>
      </c>
      <c r="BK81" s="93"/>
      <c r="BL81" s="93"/>
      <c r="BM81" s="94"/>
      <c r="BN81" s="91" t="s">
        <v>22</v>
      </c>
      <c r="BO81" s="91"/>
      <c r="BP81" s="91"/>
      <c r="BQ81" s="91"/>
    </row>
    <row r="82" spans="1:80" ht="15">
      <c r="A82" s="91">
        <v>1</v>
      </c>
      <c r="B82" s="91"/>
      <c r="C82" s="91"/>
      <c r="D82" s="91">
        <v>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>
        <v>3</v>
      </c>
      <c r="R82" s="93"/>
      <c r="S82" s="93"/>
      <c r="T82" s="93"/>
      <c r="U82" s="94"/>
      <c r="V82" s="91">
        <v>4</v>
      </c>
      <c r="W82" s="91"/>
      <c r="X82" s="91"/>
      <c r="Y82" s="91"/>
      <c r="Z82" s="92">
        <v>5</v>
      </c>
      <c r="AA82" s="93"/>
      <c r="AB82" s="93"/>
      <c r="AC82" s="94"/>
      <c r="AD82" s="91">
        <v>6</v>
      </c>
      <c r="AE82" s="91"/>
      <c r="AF82" s="91"/>
      <c r="AG82" s="91"/>
      <c r="AH82" s="91">
        <v>7</v>
      </c>
      <c r="AI82" s="91"/>
      <c r="AJ82" s="91"/>
      <c r="AK82" s="91"/>
      <c r="AL82" s="91">
        <v>8</v>
      </c>
      <c r="AM82" s="91"/>
      <c r="AN82" s="91"/>
      <c r="AO82" s="91"/>
      <c r="AP82" s="91">
        <v>9</v>
      </c>
      <c r="AQ82" s="91"/>
      <c r="AR82" s="91"/>
      <c r="AS82" s="91"/>
      <c r="AT82" s="91">
        <v>10</v>
      </c>
      <c r="AU82" s="91"/>
      <c r="AV82" s="91"/>
      <c r="AW82" s="91"/>
      <c r="AX82" s="91">
        <v>11</v>
      </c>
      <c r="AY82" s="91"/>
      <c r="AZ82" s="91"/>
      <c r="BA82" s="91"/>
      <c r="BB82" s="91">
        <v>12</v>
      </c>
      <c r="BC82" s="91"/>
      <c r="BD82" s="91"/>
      <c r="BE82" s="91"/>
      <c r="BF82" s="91">
        <v>13</v>
      </c>
      <c r="BG82" s="91"/>
      <c r="BH82" s="91"/>
      <c r="BI82" s="91"/>
      <c r="BJ82" s="92">
        <v>14</v>
      </c>
      <c r="BK82" s="93"/>
      <c r="BL82" s="93"/>
      <c r="BM82" s="94"/>
      <c r="BN82" s="91">
        <v>15</v>
      </c>
      <c r="BO82" s="91"/>
      <c r="BP82" s="91"/>
      <c r="BQ82" s="91"/>
    </row>
    <row r="83" spans="1:80" hidden="1">
      <c r="A83" s="95" t="s">
        <v>55</v>
      </c>
      <c r="B83" s="96"/>
      <c r="C83" s="97"/>
      <c r="D83" s="98" t="s">
        <v>52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5" t="s">
        <v>50</v>
      </c>
      <c r="R83" s="96"/>
      <c r="S83" s="96"/>
      <c r="T83" s="96"/>
      <c r="U83" s="97"/>
      <c r="V83" s="101" t="s">
        <v>42</v>
      </c>
      <c r="W83" s="102"/>
      <c r="X83" s="102"/>
      <c r="Y83" s="103"/>
      <c r="Z83" s="101" t="s">
        <v>56</v>
      </c>
      <c r="AA83" s="102"/>
      <c r="AB83" s="102"/>
      <c r="AC83" s="103"/>
      <c r="AD83" s="104" t="s">
        <v>59</v>
      </c>
      <c r="AE83" s="105"/>
      <c r="AF83" s="105"/>
      <c r="AG83" s="106"/>
      <c r="AH83" s="101" t="s">
        <v>44</v>
      </c>
      <c r="AI83" s="102"/>
      <c r="AJ83" s="102"/>
      <c r="AK83" s="103"/>
      <c r="AL83" s="101" t="s">
        <v>43</v>
      </c>
      <c r="AM83" s="102"/>
      <c r="AN83" s="102"/>
      <c r="AO83" s="103"/>
      <c r="AP83" s="104" t="s">
        <v>59</v>
      </c>
      <c r="AQ83" s="105"/>
      <c r="AR83" s="105"/>
      <c r="AS83" s="106"/>
      <c r="AT83" s="101" t="s">
        <v>45</v>
      </c>
      <c r="AU83" s="102"/>
      <c r="AV83" s="102"/>
      <c r="AW83" s="103"/>
      <c r="AX83" s="101" t="s">
        <v>46</v>
      </c>
      <c r="AY83" s="102"/>
      <c r="AZ83" s="102"/>
      <c r="BA83" s="103"/>
      <c r="BB83" s="104" t="s">
        <v>59</v>
      </c>
      <c r="BC83" s="105"/>
      <c r="BD83" s="105"/>
      <c r="BE83" s="106"/>
      <c r="BF83" s="107" t="s">
        <v>57</v>
      </c>
      <c r="BG83" s="108"/>
      <c r="BH83" s="108"/>
      <c r="BI83" s="109"/>
      <c r="BJ83" s="101" t="s">
        <v>58</v>
      </c>
      <c r="BK83" s="102"/>
      <c r="BL83" s="102"/>
      <c r="BM83" s="103"/>
      <c r="BN83" s="104" t="s">
        <v>59</v>
      </c>
      <c r="BO83" s="105"/>
      <c r="BP83" s="105"/>
      <c r="BQ83" s="106"/>
      <c r="CA83" s="1" t="s">
        <v>73</v>
      </c>
      <c r="CB83" s="1" t="s">
        <v>77</v>
      </c>
    </row>
    <row r="84" spans="1:80" s="5" customFormat="1" ht="15.75">
      <c r="A84" s="85" t="s">
        <v>78</v>
      </c>
      <c r="B84" s="86"/>
      <c r="C84" s="87"/>
      <c r="D84" s="88" t="s">
        <v>79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85"/>
      <c r="R84" s="86"/>
      <c r="S84" s="86"/>
      <c r="T84" s="86"/>
      <c r="U84" s="87"/>
      <c r="V84" s="77"/>
      <c r="W84" s="78"/>
      <c r="X84" s="78"/>
      <c r="Y84" s="79"/>
      <c r="Z84" s="77"/>
      <c r="AA84" s="78"/>
      <c r="AB84" s="78"/>
      <c r="AC84" s="79"/>
      <c r="AD84" s="77">
        <f>V84+Z84</f>
        <v>0</v>
      </c>
      <c r="AE84" s="78"/>
      <c r="AF84" s="78"/>
      <c r="AG84" s="79"/>
      <c r="AH84" s="77"/>
      <c r="AI84" s="78"/>
      <c r="AJ84" s="78"/>
      <c r="AK84" s="79"/>
      <c r="AL84" s="77"/>
      <c r="AM84" s="78"/>
      <c r="AN84" s="78"/>
      <c r="AO84" s="79"/>
      <c r="AP84" s="77">
        <f>AH84+AL84</f>
        <v>0</v>
      </c>
      <c r="AQ84" s="78"/>
      <c r="AR84" s="78"/>
      <c r="AS84" s="79"/>
      <c r="AT84" s="77"/>
      <c r="AU84" s="78"/>
      <c r="AV84" s="78"/>
      <c r="AW84" s="79"/>
      <c r="AX84" s="77"/>
      <c r="AY84" s="78"/>
      <c r="AZ84" s="78"/>
      <c r="BA84" s="79"/>
      <c r="BB84" s="77">
        <f>AT84+AX84</f>
        <v>0</v>
      </c>
      <c r="BC84" s="78"/>
      <c r="BD84" s="78"/>
      <c r="BE84" s="79"/>
      <c r="BF84" s="82"/>
      <c r="BG84" s="83"/>
      <c r="BH84" s="83"/>
      <c r="BI84" s="84"/>
      <c r="BJ84" s="77"/>
      <c r="BK84" s="78"/>
      <c r="BL84" s="78"/>
      <c r="BM84" s="79"/>
      <c r="BN84" s="77">
        <f>BF84+BJ84</f>
        <v>0</v>
      </c>
      <c r="BO84" s="78"/>
      <c r="BP84" s="78"/>
      <c r="BQ84" s="79"/>
      <c r="CA84" s="5" t="s">
        <v>74</v>
      </c>
    </row>
    <row r="85" spans="1:80" ht="2.25" customHeight="1"/>
    <row r="86" spans="1:80" hidden="1"/>
    <row r="87" spans="1:80" ht="15.75">
      <c r="A87" s="80" t="s">
        <v>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80" ht="15.75">
      <c r="A88" s="80" t="s">
        <v>33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80" ht="15.75">
      <c r="A89" s="80" t="s">
        <v>34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80" ht="15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2" spans="1:80" ht="15.75" customHeight="1">
      <c r="A92" s="72" t="s">
        <v>129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4"/>
      <c r="AO92" s="4"/>
      <c r="AP92" s="75" t="s">
        <v>130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3" spans="1:80">
      <c r="W93" s="70" t="s">
        <v>35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44"/>
      <c r="AO93" s="44"/>
      <c r="AP93" s="71" t="s">
        <v>36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6" spans="1:80" ht="15" customHeight="1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4"/>
      <c r="AO96" s="4"/>
      <c r="AP96" s="75" t="s">
        <v>112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7" spans="23:60">
      <c r="W97" s="70" t="s">
        <v>35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44"/>
      <c r="AO97" s="44"/>
      <c r="AP97" s="71" t="s">
        <v>36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mergeCells count="546"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  <mergeCell ref="BB83:BE83"/>
    <mergeCell ref="A82:C82"/>
    <mergeCell ref="D82:P82"/>
    <mergeCell ref="BJ84:BM84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AL81:AO81"/>
    <mergeCell ref="AH83:AK83"/>
    <mergeCell ref="AL83:AO83"/>
    <mergeCell ref="BF82:BI82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B82:BE82"/>
    <mergeCell ref="A77:BQ77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Q82:U82"/>
    <mergeCell ref="V82:Y82"/>
    <mergeCell ref="Z82:AC82"/>
    <mergeCell ref="Z81:AC81"/>
    <mergeCell ref="AD81:AG81"/>
    <mergeCell ref="AH81:AK81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97"/>
  <sheetViews>
    <sheetView topLeftCell="A38" workbookViewId="0">
      <selection activeCell="AQ50" sqref="AQ50:AV5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195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186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196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2090.9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2090.9</v>
      </c>
      <c r="P28" s="173"/>
      <c r="Q28" s="173"/>
      <c r="R28" s="173"/>
      <c r="S28" s="173"/>
      <c r="T28" s="173"/>
      <c r="U28" s="173"/>
      <c r="V28" s="173">
        <v>2090.9</v>
      </c>
      <c r="W28" s="173"/>
      <c r="X28" s="173"/>
      <c r="Y28" s="173"/>
      <c r="Z28" s="173"/>
      <c r="AA28" s="173"/>
      <c r="AB28" s="173"/>
      <c r="AC28" s="173" t="s">
        <v>171</v>
      </c>
      <c r="AD28" s="173"/>
      <c r="AE28" s="173"/>
      <c r="AF28" s="173"/>
      <c r="AG28" s="173"/>
      <c r="AH28" s="173"/>
      <c r="AI28" s="173"/>
      <c r="AJ28" s="173">
        <v>2090.9</v>
      </c>
      <c r="AK28" s="173"/>
      <c r="AL28" s="173"/>
      <c r="AM28" s="173"/>
      <c r="AN28" s="173"/>
      <c r="AO28" s="173"/>
      <c r="AP28" s="173"/>
      <c r="AQ28" s="173">
        <f>V28-A28</f>
        <v>0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f>AQ28+AX28</f>
        <v>0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80.25" customHeight="1">
      <c r="A38" s="187">
        <v>1</v>
      </c>
      <c r="B38" s="188"/>
      <c r="C38" s="189"/>
      <c r="D38" s="85" t="s">
        <v>195</v>
      </c>
      <c r="E38" s="86"/>
      <c r="F38" s="86"/>
      <c r="G38" s="87"/>
      <c r="H38" s="85" t="s">
        <v>197</v>
      </c>
      <c r="I38" s="86"/>
      <c r="J38" s="86"/>
      <c r="K38" s="87"/>
      <c r="L38" s="181" t="s">
        <v>198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2090.9</v>
      </c>
      <c r="AD38" s="78"/>
      <c r="AE38" s="78"/>
      <c r="AF38" s="79"/>
      <c r="AG38" s="77"/>
      <c r="AH38" s="78"/>
      <c r="AI38" s="78"/>
      <c r="AJ38" s="79"/>
      <c r="AK38" s="77">
        <f>AC38+AG38</f>
        <v>2090.9</v>
      </c>
      <c r="AL38" s="78"/>
      <c r="AM38" s="78"/>
      <c r="AN38" s="79"/>
      <c r="AO38" s="77">
        <v>2090.9</v>
      </c>
      <c r="AP38" s="78"/>
      <c r="AQ38" s="78"/>
      <c r="AR38" s="79"/>
      <c r="AS38" s="77"/>
      <c r="AT38" s="78"/>
      <c r="AU38" s="78"/>
      <c r="AV38" s="79"/>
      <c r="AW38" s="77">
        <f>AO38+AS38</f>
        <v>2090.9</v>
      </c>
      <c r="AX38" s="78"/>
      <c r="AY38" s="78"/>
      <c r="AZ38" s="79"/>
      <c r="BA38" s="77">
        <f>AO38-AC38</f>
        <v>0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0</v>
      </c>
      <c r="BJ38" s="149"/>
      <c r="BK38" s="149"/>
      <c r="BL38" s="149"/>
      <c r="BM38" s="200"/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/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49"/>
      <c r="BU40" s="49"/>
      <c r="BV40" s="49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8"/>
      <c r="DZ40" s="48"/>
      <c r="EA40" s="48"/>
      <c r="EB40" s="49"/>
      <c r="EC40" s="49"/>
      <c r="ED40" s="49"/>
      <c r="EE40" s="49"/>
      <c r="EF40" s="49"/>
      <c r="EG40" s="49"/>
      <c r="EH40" s="49"/>
      <c r="EI40" s="49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8"/>
      <c r="GL40" s="48"/>
      <c r="GM40" s="48"/>
      <c r="GN40" s="49"/>
      <c r="GO40" s="49"/>
      <c r="GP40" s="49"/>
      <c r="GQ40" s="49"/>
      <c r="GR40" s="49"/>
      <c r="GS40" s="49"/>
      <c r="GT40" s="49"/>
      <c r="GU40" s="49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2090.9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2090.9</v>
      </c>
      <c r="AL41" s="78"/>
      <c r="AM41" s="78"/>
      <c r="AN41" s="79"/>
      <c r="AO41" s="77">
        <v>2090.9</v>
      </c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>
        <v>2090.9</v>
      </c>
      <c r="AX41" s="78"/>
      <c r="AY41" s="78"/>
      <c r="AZ41" s="79"/>
      <c r="BA41" s="77">
        <f t="shared" ref="BA41" si="2">BA40+BA39</f>
        <v>0</v>
      </c>
      <c r="BB41" s="78"/>
      <c r="BC41" s="78"/>
      <c r="BD41" s="79"/>
      <c r="BE41" s="77">
        <f t="shared" ref="BE41" si="3">BE40+BE39</f>
        <v>0</v>
      </c>
      <c r="BF41" s="78"/>
      <c r="BG41" s="78"/>
      <c r="BH41" s="79"/>
      <c r="BI41" s="77">
        <f t="shared" ref="BI41" si="4">BI40+BI39</f>
        <v>0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2" spans="1:256">
      <c r="AD42" s="51" t="s">
        <v>78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45" customHeight="1">
      <c r="A50" s="95" t="s">
        <v>209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2090.9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2090.9</v>
      </c>
      <c r="AB50" s="155"/>
      <c r="AC50" s="155"/>
      <c r="AD50" s="155"/>
      <c r="AE50" s="155"/>
      <c r="AF50" s="156"/>
      <c r="AG50" s="154">
        <v>2090.9</v>
      </c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2090.9</v>
      </c>
      <c r="AR50" s="158"/>
      <c r="AS50" s="158"/>
      <c r="AT50" s="158"/>
      <c r="AU50" s="158"/>
      <c r="AV50" s="158"/>
      <c r="AW50" s="216">
        <f>AA50-AQ50</f>
        <v>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2090.9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2090.9</v>
      </c>
      <c r="AB52" s="78"/>
      <c r="AC52" s="78"/>
      <c r="AD52" s="78"/>
      <c r="AE52" s="78"/>
      <c r="AF52" s="79"/>
      <c r="AG52" s="149">
        <f>SUM(AG50:AG51)</f>
        <v>2090.9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2090.9</v>
      </c>
      <c r="AR52" s="149"/>
      <c r="AS52" s="149"/>
      <c r="AT52" s="149"/>
      <c r="AU52" s="149"/>
      <c r="AV52" s="149"/>
      <c r="AW52" s="149">
        <f>AQ52-AA52</f>
        <v>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120" customHeight="1">
      <c r="A59" s="133">
        <v>1</v>
      </c>
      <c r="B59" s="133"/>
      <c r="C59" s="134" t="s">
        <v>195</v>
      </c>
      <c r="D59" s="134"/>
      <c r="E59" s="134"/>
      <c r="F59" s="134"/>
      <c r="G59" s="134" t="s">
        <v>198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199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2090.9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2090.9</v>
      </c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30" customHeight="1">
      <c r="A64" s="120"/>
      <c r="B64" s="122"/>
      <c r="C64" s="120"/>
      <c r="D64" s="121"/>
      <c r="E64" s="121"/>
      <c r="F64" s="122"/>
      <c r="G64" s="123" t="s">
        <v>200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201</v>
      </c>
      <c r="U64" s="118"/>
      <c r="V64" s="118"/>
      <c r="W64" s="118"/>
      <c r="X64" s="119"/>
      <c r="Y64" s="117" t="s">
        <v>202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7.2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>
        <v>7.2</v>
      </c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0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69" ht="1.5" hidden="1" customHeight="1">
      <c r="A65" s="120"/>
      <c r="B65" s="122"/>
      <c r="C65" s="120"/>
      <c r="D65" s="121"/>
      <c r="E65" s="121"/>
      <c r="F65" s="122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17"/>
      <c r="U65" s="118"/>
      <c r="V65" s="118"/>
      <c r="W65" s="118"/>
      <c r="X65" s="119"/>
      <c r="Y65" s="117"/>
      <c r="Z65" s="118"/>
      <c r="AA65" s="118"/>
      <c r="AB65" s="118"/>
      <c r="AC65" s="118"/>
      <c r="AD65" s="118"/>
      <c r="AE65" s="118"/>
      <c r="AF65" s="118"/>
      <c r="AG65" s="118"/>
      <c r="AH65" s="119"/>
      <c r="AI65" s="209"/>
      <c r="AJ65" s="210"/>
      <c r="AK65" s="210"/>
      <c r="AL65" s="210"/>
      <c r="AM65" s="210"/>
      <c r="AN65" s="210"/>
      <c r="AO65" s="210"/>
      <c r="AP65" s="210"/>
      <c r="AQ65" s="210"/>
      <c r="AR65" s="211"/>
      <c r="AS65" s="209"/>
      <c r="AT65" s="210"/>
      <c r="AU65" s="210"/>
      <c r="AV65" s="210"/>
      <c r="AW65" s="210"/>
      <c r="AX65" s="210"/>
      <c r="AY65" s="210"/>
      <c r="AZ65" s="210"/>
      <c r="BA65" s="210"/>
      <c r="BB65" s="211"/>
      <c r="BC65" s="212"/>
      <c r="BD65" s="213"/>
      <c r="BE65" s="213"/>
      <c r="BF65" s="213"/>
      <c r="BG65" s="213"/>
      <c r="BH65" s="213"/>
      <c r="BI65" s="213"/>
      <c r="BJ65" s="213"/>
      <c r="BK65" s="213"/>
      <c r="BL65" s="214"/>
    </row>
    <row r="66" spans="1:69" ht="28.5" hidden="1" customHeight="1">
      <c r="A66" s="120"/>
      <c r="B66" s="122"/>
      <c r="C66" s="120"/>
      <c r="D66" s="121"/>
      <c r="E66" s="121"/>
      <c r="F66" s="122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/>
      <c r="U66" s="118"/>
      <c r="V66" s="118"/>
      <c r="W66" s="118"/>
      <c r="X66" s="119"/>
      <c r="Y66" s="117"/>
      <c r="Z66" s="118"/>
      <c r="AA66" s="118"/>
      <c r="AB66" s="118"/>
      <c r="AC66" s="118"/>
      <c r="AD66" s="118"/>
      <c r="AE66" s="118"/>
      <c r="AF66" s="118"/>
      <c r="AG66" s="118"/>
      <c r="AH66" s="119"/>
      <c r="AI66" s="209"/>
      <c r="AJ66" s="210"/>
      <c r="AK66" s="210"/>
      <c r="AL66" s="210"/>
      <c r="AM66" s="210"/>
      <c r="AN66" s="210"/>
      <c r="AO66" s="210"/>
      <c r="AP66" s="210"/>
      <c r="AQ66" s="210"/>
      <c r="AR66" s="211"/>
      <c r="AS66" s="209"/>
      <c r="AT66" s="210"/>
      <c r="AU66" s="210"/>
      <c r="AV66" s="210"/>
      <c r="AW66" s="210"/>
      <c r="AX66" s="210"/>
      <c r="AY66" s="210"/>
      <c r="AZ66" s="210"/>
      <c r="BA66" s="210"/>
      <c r="BB66" s="211"/>
      <c r="BC66" s="212"/>
      <c r="BD66" s="213"/>
      <c r="BE66" s="213"/>
      <c r="BF66" s="213"/>
      <c r="BG66" s="213"/>
      <c r="BH66" s="213"/>
      <c r="BI66" s="213"/>
      <c r="BJ66" s="213"/>
      <c r="BK66" s="213"/>
      <c r="BL66" s="214"/>
    </row>
    <row r="67" spans="1:69">
      <c r="A67" s="120"/>
      <c r="B67" s="122"/>
      <c r="C67" s="120"/>
      <c r="D67" s="121"/>
      <c r="E67" s="121"/>
      <c r="F67" s="122"/>
      <c r="G67" s="126" t="s">
        <v>86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69" ht="38.25" customHeight="1">
      <c r="A68" s="228"/>
      <c r="B68" s="229"/>
      <c r="C68" s="120"/>
      <c r="D68" s="121"/>
      <c r="E68" s="121"/>
      <c r="F68" s="122"/>
      <c r="G68" s="123" t="s">
        <v>203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120" t="s">
        <v>99</v>
      </c>
      <c r="U68" s="121"/>
      <c r="V68" s="121"/>
      <c r="W68" s="121"/>
      <c r="X68" s="122"/>
      <c r="Y68" s="117" t="s">
        <v>204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117">
        <v>300</v>
      </c>
      <c r="AJ68" s="118"/>
      <c r="AK68" s="118"/>
      <c r="AL68" s="118"/>
      <c r="AM68" s="118"/>
      <c r="AN68" s="118"/>
      <c r="AO68" s="118"/>
      <c r="AP68" s="118"/>
      <c r="AQ68" s="118"/>
      <c r="AR68" s="119"/>
      <c r="AS68" s="117">
        <v>300</v>
      </c>
      <c r="AT68" s="118"/>
      <c r="AU68" s="118"/>
      <c r="AV68" s="118"/>
      <c r="AW68" s="118"/>
      <c r="AX68" s="118"/>
      <c r="AY68" s="118"/>
      <c r="AZ68" s="118"/>
      <c r="BA68" s="118"/>
      <c r="BB68" s="119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69" ht="0.75" customHeight="1">
      <c r="A69" s="120"/>
      <c r="B69" s="122"/>
      <c r="C69" s="120"/>
      <c r="D69" s="121"/>
      <c r="E69" s="121"/>
      <c r="F69" s="122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0"/>
      <c r="U69" s="121"/>
      <c r="V69" s="121"/>
      <c r="W69" s="121"/>
      <c r="X69" s="122"/>
      <c r="Y69" s="117"/>
      <c r="Z69" s="118"/>
      <c r="AA69" s="118"/>
      <c r="AB69" s="118"/>
      <c r="AC69" s="118"/>
      <c r="AD69" s="118"/>
      <c r="AE69" s="118"/>
      <c r="AF69" s="118"/>
      <c r="AG69" s="118"/>
      <c r="AH69" s="119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69" ht="39.75" hidden="1" customHeight="1">
      <c r="A70" s="120"/>
      <c r="B70" s="122"/>
      <c r="C70" s="120"/>
      <c r="D70" s="121"/>
      <c r="E70" s="121"/>
      <c r="F70" s="122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/>
      <c r="U70" s="118"/>
      <c r="V70" s="118"/>
      <c r="W70" s="118"/>
      <c r="X70" s="119"/>
      <c r="Y70" s="117"/>
      <c r="Z70" s="118"/>
      <c r="AA70" s="118"/>
      <c r="AB70" s="118"/>
      <c r="AC70" s="118"/>
      <c r="AD70" s="118"/>
      <c r="AE70" s="118"/>
      <c r="AF70" s="118"/>
      <c r="AG70" s="118"/>
      <c r="AH70" s="119"/>
      <c r="AI70" s="212"/>
      <c r="AJ70" s="213"/>
      <c r="AK70" s="213"/>
      <c r="AL70" s="213"/>
      <c r="AM70" s="213"/>
      <c r="AN70" s="213"/>
      <c r="AO70" s="213"/>
      <c r="AP70" s="213"/>
      <c r="AQ70" s="213"/>
      <c r="AR70" s="214"/>
      <c r="AS70" s="212"/>
      <c r="AT70" s="213"/>
      <c r="AU70" s="213"/>
      <c r="AV70" s="213"/>
      <c r="AW70" s="213"/>
      <c r="AX70" s="213"/>
      <c r="AY70" s="213"/>
      <c r="AZ70" s="213"/>
      <c r="BA70" s="213"/>
      <c r="BB70" s="214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69" ht="16.5" customHeight="1">
      <c r="A71" s="120"/>
      <c r="B71" s="122"/>
      <c r="C71" s="120"/>
      <c r="D71" s="121"/>
      <c r="E71" s="121"/>
      <c r="F71" s="122"/>
      <c r="G71" s="126" t="s">
        <v>145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120"/>
      <c r="U71" s="121"/>
      <c r="V71" s="121"/>
      <c r="W71" s="121"/>
      <c r="X71" s="122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7"/>
      <c r="AJ71" s="118"/>
      <c r="AK71" s="118"/>
      <c r="AL71" s="118"/>
      <c r="AM71" s="118"/>
      <c r="AN71" s="118"/>
      <c r="AO71" s="118"/>
      <c r="AP71" s="118"/>
      <c r="AQ71" s="118"/>
      <c r="AR71" s="119"/>
      <c r="AS71" s="117"/>
      <c r="AT71" s="118"/>
      <c r="AU71" s="118"/>
      <c r="AV71" s="118"/>
      <c r="AW71" s="118"/>
      <c r="AX71" s="118"/>
      <c r="AY71" s="118"/>
      <c r="AZ71" s="118"/>
      <c r="BA71" s="118"/>
      <c r="BB71" s="119"/>
      <c r="BC71" s="120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69" ht="49.5" customHeight="1">
      <c r="A72" s="120"/>
      <c r="B72" s="122"/>
      <c r="C72" s="120"/>
      <c r="D72" s="121"/>
      <c r="E72" s="121"/>
      <c r="F72" s="122"/>
      <c r="G72" s="123" t="s">
        <v>205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17" t="s">
        <v>147</v>
      </c>
      <c r="U72" s="118"/>
      <c r="V72" s="118"/>
      <c r="W72" s="118"/>
      <c r="X72" s="119"/>
      <c r="Y72" s="120" t="s">
        <v>148</v>
      </c>
      <c r="Z72" s="121"/>
      <c r="AA72" s="121"/>
      <c r="AB72" s="121"/>
      <c r="AC72" s="121"/>
      <c r="AD72" s="121"/>
      <c r="AE72" s="121"/>
      <c r="AF72" s="121"/>
      <c r="AG72" s="121"/>
      <c r="AH72" s="122"/>
      <c r="AI72" s="117">
        <v>100</v>
      </c>
      <c r="AJ72" s="118"/>
      <c r="AK72" s="118"/>
      <c r="AL72" s="118"/>
      <c r="AM72" s="118"/>
      <c r="AN72" s="118"/>
      <c r="AO72" s="118"/>
      <c r="AP72" s="118"/>
      <c r="AQ72" s="118"/>
      <c r="AR72" s="119"/>
      <c r="AS72" s="117">
        <v>100</v>
      </c>
      <c r="AT72" s="118"/>
      <c r="AU72" s="118"/>
      <c r="AV72" s="118"/>
      <c r="AW72" s="118"/>
      <c r="AX72" s="118"/>
      <c r="AY72" s="118"/>
      <c r="AZ72" s="118"/>
      <c r="BA72" s="118"/>
      <c r="BB72" s="119"/>
      <c r="BC72" s="120"/>
      <c r="BD72" s="121"/>
      <c r="BE72" s="121"/>
      <c r="BF72" s="121"/>
      <c r="BG72" s="121"/>
      <c r="BH72" s="121"/>
      <c r="BI72" s="121"/>
      <c r="BJ72" s="121"/>
      <c r="BK72" s="121"/>
      <c r="BL72" s="122"/>
    </row>
    <row r="73" spans="1:69" ht="40.5" hidden="1" customHeight="1">
      <c r="A73" s="120"/>
      <c r="B73" s="122"/>
      <c r="C73" s="120"/>
      <c r="D73" s="121"/>
      <c r="E73" s="121"/>
      <c r="F73" s="122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17"/>
      <c r="U73" s="118"/>
      <c r="V73" s="118"/>
      <c r="W73" s="118"/>
      <c r="X73" s="119"/>
      <c r="Y73" s="120"/>
      <c r="Z73" s="121"/>
      <c r="AA73" s="121"/>
      <c r="AB73" s="121"/>
      <c r="AC73" s="121"/>
      <c r="AD73" s="121"/>
      <c r="AE73" s="121"/>
      <c r="AF73" s="121"/>
      <c r="AG73" s="121"/>
      <c r="AH73" s="122"/>
      <c r="AI73" s="117"/>
      <c r="AJ73" s="118"/>
      <c r="AK73" s="118"/>
      <c r="AL73" s="118"/>
      <c r="AM73" s="118"/>
      <c r="AN73" s="118"/>
      <c r="AO73" s="118"/>
      <c r="AP73" s="118"/>
      <c r="AQ73" s="118"/>
      <c r="AR73" s="119"/>
      <c r="AS73" s="117"/>
      <c r="AT73" s="118"/>
      <c r="AU73" s="118"/>
      <c r="AV73" s="118"/>
      <c r="AW73" s="118"/>
      <c r="AX73" s="118"/>
      <c r="AY73" s="118"/>
      <c r="AZ73" s="118"/>
      <c r="BA73" s="118"/>
      <c r="BB73" s="119"/>
      <c r="BC73" s="120"/>
      <c r="BD73" s="121"/>
      <c r="BE73" s="121"/>
      <c r="BF73" s="121"/>
      <c r="BG73" s="121"/>
      <c r="BH73" s="121"/>
      <c r="BI73" s="121"/>
      <c r="BJ73" s="121"/>
      <c r="BK73" s="121"/>
      <c r="BL73" s="122"/>
    </row>
    <row r="74" spans="1:69" ht="0.75" customHeight="1">
      <c r="A74" s="120"/>
      <c r="B74" s="122"/>
      <c r="C74" s="120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17"/>
      <c r="U74" s="118"/>
      <c r="V74" s="118"/>
      <c r="W74" s="118"/>
      <c r="X74" s="119"/>
      <c r="Y74" s="117"/>
      <c r="Z74" s="118"/>
      <c r="AA74" s="118"/>
      <c r="AB74" s="118"/>
      <c r="AC74" s="118"/>
      <c r="AD74" s="118"/>
      <c r="AE74" s="118"/>
      <c r="AF74" s="118"/>
      <c r="AG74" s="118"/>
      <c r="AH74" s="119"/>
      <c r="AI74" s="212"/>
      <c r="AJ74" s="213"/>
      <c r="AK74" s="213"/>
      <c r="AL74" s="213"/>
      <c r="AM74" s="213"/>
      <c r="AN74" s="213"/>
      <c r="AO74" s="213"/>
      <c r="AP74" s="213"/>
      <c r="AQ74" s="213"/>
      <c r="AR74" s="214"/>
      <c r="AS74" s="212"/>
      <c r="AT74" s="213"/>
      <c r="AU74" s="213"/>
      <c r="AV74" s="213"/>
      <c r="AW74" s="213"/>
      <c r="AX74" s="213"/>
      <c r="AY74" s="213"/>
      <c r="AZ74" s="213"/>
      <c r="BA74" s="213"/>
      <c r="BB74" s="214"/>
      <c r="BC74" s="212"/>
      <c r="BD74" s="118"/>
      <c r="BE74" s="118"/>
      <c r="BF74" s="118"/>
      <c r="BG74" s="118"/>
      <c r="BH74" s="118"/>
      <c r="BI74" s="118"/>
      <c r="BJ74" s="118"/>
      <c r="BK74" s="118"/>
      <c r="BL74" s="119"/>
    </row>
    <row r="75" spans="1:69" hidden="1">
      <c r="A75" s="120"/>
      <c r="B75" s="122"/>
      <c r="C75" s="120"/>
      <c r="D75" s="121"/>
      <c r="E75" s="121"/>
      <c r="F75" s="122"/>
      <c r="G75" s="126" t="s">
        <v>88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0"/>
      <c r="U75" s="121"/>
      <c r="V75" s="121"/>
      <c r="W75" s="121"/>
      <c r="X75" s="122"/>
      <c r="Y75" s="120"/>
      <c r="Z75" s="121"/>
      <c r="AA75" s="121"/>
      <c r="AB75" s="121"/>
      <c r="AC75" s="121"/>
      <c r="AD75" s="121"/>
      <c r="AE75" s="121"/>
      <c r="AF75" s="121"/>
      <c r="AG75" s="121"/>
      <c r="AH75" s="122"/>
      <c r="AI75" s="117"/>
      <c r="AJ75" s="118"/>
      <c r="AK75" s="118"/>
      <c r="AL75" s="118"/>
      <c r="AM75" s="118"/>
      <c r="AN75" s="118"/>
      <c r="AO75" s="118"/>
      <c r="AP75" s="118"/>
      <c r="AQ75" s="118"/>
      <c r="AR75" s="119"/>
      <c r="AS75" s="117"/>
      <c r="AT75" s="118"/>
      <c r="AU75" s="118"/>
      <c r="AV75" s="118"/>
      <c r="AW75" s="118"/>
      <c r="AX75" s="118"/>
      <c r="AY75" s="118"/>
      <c r="AZ75" s="118"/>
      <c r="BA75" s="118"/>
      <c r="BB75" s="119"/>
      <c r="BC75" s="120"/>
      <c r="BD75" s="121"/>
      <c r="BE75" s="121"/>
      <c r="BF75" s="121"/>
      <c r="BG75" s="121"/>
      <c r="BH75" s="121"/>
      <c r="BI75" s="121"/>
      <c r="BJ75" s="121"/>
      <c r="BK75" s="121"/>
      <c r="BL75" s="122"/>
    </row>
    <row r="76" spans="1:69" hidden="1">
      <c r="A76" s="120"/>
      <c r="B76" s="122"/>
      <c r="C76" s="120"/>
      <c r="D76" s="121"/>
      <c r="E76" s="121"/>
      <c r="F76" s="122"/>
      <c r="G76" s="123" t="s">
        <v>89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5"/>
      <c r="T76" s="117" t="s">
        <v>90</v>
      </c>
      <c r="U76" s="118"/>
      <c r="V76" s="118"/>
      <c r="W76" s="118"/>
      <c r="X76" s="119"/>
      <c r="Y76" s="117" t="s">
        <v>87</v>
      </c>
      <c r="Z76" s="118"/>
      <c r="AA76" s="118"/>
      <c r="AB76" s="118"/>
      <c r="AC76" s="118"/>
      <c r="AD76" s="118"/>
      <c r="AE76" s="118"/>
      <c r="AF76" s="118"/>
      <c r="AG76" s="118"/>
      <c r="AH76" s="119"/>
      <c r="AI76" s="209">
        <v>100</v>
      </c>
      <c r="AJ76" s="210"/>
      <c r="AK76" s="210"/>
      <c r="AL76" s="210"/>
      <c r="AM76" s="210"/>
      <c r="AN76" s="210"/>
      <c r="AO76" s="210"/>
      <c r="AP76" s="210"/>
      <c r="AQ76" s="210"/>
      <c r="AR76" s="211"/>
      <c r="AS76" s="209">
        <v>100</v>
      </c>
      <c r="AT76" s="210"/>
      <c r="AU76" s="210"/>
      <c r="AV76" s="210"/>
      <c r="AW76" s="210"/>
      <c r="AX76" s="210"/>
      <c r="AY76" s="210"/>
      <c r="AZ76" s="210"/>
      <c r="BA76" s="210"/>
      <c r="BB76" s="211"/>
      <c r="BC76" s="120"/>
      <c r="BD76" s="121"/>
      <c r="BE76" s="121"/>
      <c r="BF76" s="121"/>
      <c r="BG76" s="121"/>
      <c r="BH76" s="121"/>
      <c r="BI76" s="121"/>
      <c r="BJ76" s="121"/>
      <c r="BK76" s="121"/>
      <c r="BL76" s="122"/>
    </row>
    <row r="77" spans="1:69" s="46" customFormat="1" ht="21" customHeight="1">
      <c r="A77" s="81" t="s">
        <v>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</row>
    <row r="78" spans="1:69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69" hidden="1"/>
    <row r="80" spans="1:69" ht="15">
      <c r="A80" s="91" t="s">
        <v>21</v>
      </c>
      <c r="B80" s="91"/>
      <c r="C80" s="91"/>
      <c r="D80" s="91" t="s">
        <v>20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11" t="s">
        <v>13</v>
      </c>
      <c r="R80" s="112"/>
      <c r="S80" s="112"/>
      <c r="T80" s="112"/>
      <c r="U80" s="113"/>
      <c r="V80" s="92" t="s">
        <v>38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4"/>
      <c r="AH80" s="91" t="s">
        <v>39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 t="s">
        <v>40</v>
      </c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2" t="s">
        <v>41</v>
      </c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</row>
    <row r="81" spans="1:80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14"/>
      <c r="R81" s="115"/>
      <c r="S81" s="115"/>
      <c r="T81" s="115"/>
      <c r="U81" s="116"/>
      <c r="V81" s="91" t="s">
        <v>9</v>
      </c>
      <c r="W81" s="91"/>
      <c r="X81" s="91"/>
      <c r="Y81" s="91"/>
      <c r="Z81" s="92" t="s">
        <v>8</v>
      </c>
      <c r="AA81" s="93"/>
      <c r="AB81" s="93"/>
      <c r="AC81" s="94"/>
      <c r="AD81" s="91" t="s">
        <v>22</v>
      </c>
      <c r="AE81" s="91"/>
      <c r="AF81" s="91"/>
      <c r="AG81" s="91"/>
      <c r="AH81" s="91" t="s">
        <v>9</v>
      </c>
      <c r="AI81" s="91"/>
      <c r="AJ81" s="91"/>
      <c r="AK81" s="91"/>
      <c r="AL81" s="91" t="s">
        <v>8</v>
      </c>
      <c r="AM81" s="91"/>
      <c r="AN81" s="91"/>
      <c r="AO81" s="91"/>
      <c r="AP81" s="91" t="s">
        <v>22</v>
      </c>
      <c r="AQ81" s="91"/>
      <c r="AR81" s="91"/>
      <c r="AS81" s="91"/>
      <c r="AT81" s="91" t="s">
        <v>9</v>
      </c>
      <c r="AU81" s="91"/>
      <c r="AV81" s="91"/>
      <c r="AW81" s="91"/>
      <c r="AX81" s="91" t="s">
        <v>8</v>
      </c>
      <c r="AY81" s="91"/>
      <c r="AZ81" s="91"/>
      <c r="BA81" s="91"/>
      <c r="BB81" s="91" t="s">
        <v>22</v>
      </c>
      <c r="BC81" s="91"/>
      <c r="BD81" s="91"/>
      <c r="BE81" s="91"/>
      <c r="BF81" s="91" t="s">
        <v>9</v>
      </c>
      <c r="BG81" s="91"/>
      <c r="BH81" s="91"/>
      <c r="BI81" s="91"/>
      <c r="BJ81" s="92" t="s">
        <v>8</v>
      </c>
      <c r="BK81" s="93"/>
      <c r="BL81" s="93"/>
      <c r="BM81" s="94"/>
      <c r="BN81" s="91" t="s">
        <v>22</v>
      </c>
      <c r="BO81" s="91"/>
      <c r="BP81" s="91"/>
      <c r="BQ81" s="91"/>
    </row>
    <row r="82" spans="1:80" ht="15">
      <c r="A82" s="91">
        <v>1</v>
      </c>
      <c r="B82" s="91"/>
      <c r="C82" s="91"/>
      <c r="D82" s="91">
        <v>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>
        <v>3</v>
      </c>
      <c r="R82" s="93"/>
      <c r="S82" s="93"/>
      <c r="T82" s="93"/>
      <c r="U82" s="94"/>
      <c r="V82" s="91">
        <v>4</v>
      </c>
      <c r="W82" s="91"/>
      <c r="X82" s="91"/>
      <c r="Y82" s="91"/>
      <c r="Z82" s="92">
        <v>5</v>
      </c>
      <c r="AA82" s="93"/>
      <c r="AB82" s="93"/>
      <c r="AC82" s="94"/>
      <c r="AD82" s="91">
        <v>6</v>
      </c>
      <c r="AE82" s="91"/>
      <c r="AF82" s="91"/>
      <c r="AG82" s="91"/>
      <c r="AH82" s="91">
        <v>7</v>
      </c>
      <c r="AI82" s="91"/>
      <c r="AJ82" s="91"/>
      <c r="AK82" s="91"/>
      <c r="AL82" s="91">
        <v>8</v>
      </c>
      <c r="AM82" s="91"/>
      <c r="AN82" s="91"/>
      <c r="AO82" s="91"/>
      <c r="AP82" s="91">
        <v>9</v>
      </c>
      <c r="AQ82" s="91"/>
      <c r="AR82" s="91"/>
      <c r="AS82" s="91"/>
      <c r="AT82" s="91">
        <v>10</v>
      </c>
      <c r="AU82" s="91"/>
      <c r="AV82" s="91"/>
      <c r="AW82" s="91"/>
      <c r="AX82" s="91">
        <v>11</v>
      </c>
      <c r="AY82" s="91"/>
      <c r="AZ82" s="91"/>
      <c r="BA82" s="91"/>
      <c r="BB82" s="91">
        <v>12</v>
      </c>
      <c r="BC82" s="91"/>
      <c r="BD82" s="91"/>
      <c r="BE82" s="91"/>
      <c r="BF82" s="91">
        <v>13</v>
      </c>
      <c r="BG82" s="91"/>
      <c r="BH82" s="91"/>
      <c r="BI82" s="91"/>
      <c r="BJ82" s="92">
        <v>14</v>
      </c>
      <c r="BK82" s="93"/>
      <c r="BL82" s="93"/>
      <c r="BM82" s="94"/>
      <c r="BN82" s="91">
        <v>15</v>
      </c>
      <c r="BO82" s="91"/>
      <c r="BP82" s="91"/>
      <c r="BQ82" s="91"/>
    </row>
    <row r="83" spans="1:80" hidden="1">
      <c r="A83" s="95" t="s">
        <v>55</v>
      </c>
      <c r="B83" s="96"/>
      <c r="C83" s="97"/>
      <c r="D83" s="98" t="s">
        <v>52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5" t="s">
        <v>50</v>
      </c>
      <c r="R83" s="96"/>
      <c r="S83" s="96"/>
      <c r="T83" s="96"/>
      <c r="U83" s="97"/>
      <c r="V83" s="101" t="s">
        <v>42</v>
      </c>
      <c r="W83" s="102"/>
      <c r="X83" s="102"/>
      <c r="Y83" s="103"/>
      <c r="Z83" s="101" t="s">
        <v>56</v>
      </c>
      <c r="AA83" s="102"/>
      <c r="AB83" s="102"/>
      <c r="AC83" s="103"/>
      <c r="AD83" s="104" t="s">
        <v>59</v>
      </c>
      <c r="AE83" s="105"/>
      <c r="AF83" s="105"/>
      <c r="AG83" s="106"/>
      <c r="AH83" s="101" t="s">
        <v>44</v>
      </c>
      <c r="AI83" s="102"/>
      <c r="AJ83" s="102"/>
      <c r="AK83" s="103"/>
      <c r="AL83" s="101" t="s">
        <v>43</v>
      </c>
      <c r="AM83" s="102"/>
      <c r="AN83" s="102"/>
      <c r="AO83" s="103"/>
      <c r="AP83" s="104" t="s">
        <v>59</v>
      </c>
      <c r="AQ83" s="105"/>
      <c r="AR83" s="105"/>
      <c r="AS83" s="106"/>
      <c r="AT83" s="101" t="s">
        <v>45</v>
      </c>
      <c r="AU83" s="102"/>
      <c r="AV83" s="102"/>
      <c r="AW83" s="103"/>
      <c r="AX83" s="101" t="s">
        <v>46</v>
      </c>
      <c r="AY83" s="102"/>
      <c r="AZ83" s="102"/>
      <c r="BA83" s="103"/>
      <c r="BB83" s="104" t="s">
        <v>59</v>
      </c>
      <c r="BC83" s="105"/>
      <c r="BD83" s="105"/>
      <c r="BE83" s="106"/>
      <c r="BF83" s="107" t="s">
        <v>57</v>
      </c>
      <c r="BG83" s="108"/>
      <c r="BH83" s="108"/>
      <c r="BI83" s="109"/>
      <c r="BJ83" s="101" t="s">
        <v>58</v>
      </c>
      <c r="BK83" s="102"/>
      <c r="BL83" s="102"/>
      <c r="BM83" s="103"/>
      <c r="BN83" s="104" t="s">
        <v>59</v>
      </c>
      <c r="BO83" s="105"/>
      <c r="BP83" s="105"/>
      <c r="BQ83" s="106"/>
      <c r="CA83" s="1" t="s">
        <v>73</v>
      </c>
      <c r="CB83" s="1" t="s">
        <v>77</v>
      </c>
    </row>
    <row r="84" spans="1:80" s="5" customFormat="1" ht="15.75">
      <c r="A84" s="85" t="s">
        <v>78</v>
      </c>
      <c r="B84" s="86"/>
      <c r="C84" s="87"/>
      <c r="D84" s="88" t="s">
        <v>79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85"/>
      <c r="R84" s="86"/>
      <c r="S84" s="86"/>
      <c r="T84" s="86"/>
      <c r="U84" s="87"/>
      <c r="V84" s="77"/>
      <c r="W84" s="78"/>
      <c r="X84" s="78"/>
      <c r="Y84" s="79"/>
      <c r="Z84" s="77"/>
      <c r="AA84" s="78"/>
      <c r="AB84" s="78"/>
      <c r="AC84" s="79"/>
      <c r="AD84" s="77">
        <f>V84+Z84</f>
        <v>0</v>
      </c>
      <c r="AE84" s="78"/>
      <c r="AF84" s="78"/>
      <c r="AG84" s="79"/>
      <c r="AH84" s="77"/>
      <c r="AI84" s="78"/>
      <c r="AJ84" s="78"/>
      <c r="AK84" s="79"/>
      <c r="AL84" s="77"/>
      <c r="AM84" s="78"/>
      <c r="AN84" s="78"/>
      <c r="AO84" s="79"/>
      <c r="AP84" s="77">
        <f>AH84+AL84</f>
        <v>0</v>
      </c>
      <c r="AQ84" s="78"/>
      <c r="AR84" s="78"/>
      <c r="AS84" s="79"/>
      <c r="AT84" s="77"/>
      <c r="AU84" s="78"/>
      <c r="AV84" s="78"/>
      <c r="AW84" s="79"/>
      <c r="AX84" s="77"/>
      <c r="AY84" s="78"/>
      <c r="AZ84" s="78"/>
      <c r="BA84" s="79"/>
      <c r="BB84" s="77">
        <f>AT84+AX84</f>
        <v>0</v>
      </c>
      <c r="BC84" s="78"/>
      <c r="BD84" s="78"/>
      <c r="BE84" s="79"/>
      <c r="BF84" s="82"/>
      <c r="BG84" s="83"/>
      <c r="BH84" s="83"/>
      <c r="BI84" s="84"/>
      <c r="BJ84" s="77"/>
      <c r="BK84" s="78"/>
      <c r="BL84" s="78"/>
      <c r="BM84" s="79"/>
      <c r="BN84" s="77">
        <f>BF84+BJ84</f>
        <v>0</v>
      </c>
      <c r="BO84" s="78"/>
      <c r="BP84" s="78"/>
      <c r="BQ84" s="79"/>
      <c r="CA84" s="5" t="s">
        <v>74</v>
      </c>
    </row>
    <row r="85" spans="1:80" ht="2.25" customHeight="1"/>
    <row r="86" spans="1:80" hidden="1"/>
    <row r="87" spans="1:80" ht="15.75">
      <c r="A87" s="80" t="s">
        <v>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80" ht="15.75">
      <c r="A88" s="80" t="s">
        <v>33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80" ht="15.75">
      <c r="A89" s="80" t="s">
        <v>34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80" ht="15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2" spans="1:80" ht="15.75" customHeight="1">
      <c r="A92" s="72" t="s">
        <v>129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4"/>
      <c r="AO92" s="4"/>
      <c r="AP92" s="75" t="s">
        <v>130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3" spans="1:80">
      <c r="W93" s="70" t="s">
        <v>35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45"/>
      <c r="AO93" s="45"/>
      <c r="AP93" s="71" t="s">
        <v>36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6" spans="1:80" ht="15" customHeight="1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4"/>
      <c r="AO96" s="4"/>
      <c r="AP96" s="75" t="s">
        <v>112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7" spans="23:60">
      <c r="W97" s="70" t="s">
        <v>35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45"/>
      <c r="AO97" s="45"/>
      <c r="AP97" s="71" t="s">
        <v>36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mergeCells count="54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7:BQ77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BB83:BE83"/>
    <mergeCell ref="A82:C82"/>
    <mergeCell ref="D82:P82"/>
    <mergeCell ref="Q82:U82"/>
    <mergeCell ref="V82:Y82"/>
    <mergeCell ref="Z82:AC82"/>
    <mergeCell ref="Z81:AC81"/>
    <mergeCell ref="AD81:AG81"/>
    <mergeCell ref="AH81:AK81"/>
    <mergeCell ref="AL81:AO81"/>
    <mergeCell ref="AH83:AK83"/>
    <mergeCell ref="AL83:AO83"/>
    <mergeCell ref="BB82:BE82"/>
    <mergeCell ref="BF82:BI82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J84:BM84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97"/>
  <sheetViews>
    <sheetView topLeftCell="A44" workbookViewId="0">
      <selection activeCell="BR45" sqref="BR45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2.28515625" style="1" customWidth="1"/>
    <col min="70" max="70" width="2.85546875" style="1" hidden="1" customWidth="1"/>
    <col min="71" max="71" width="8" style="1" customWidth="1"/>
    <col min="72" max="78" width="2.85546875" style="1" customWidth="1"/>
    <col min="79" max="80" width="0" style="1" hidden="1" customWidth="1"/>
    <col min="81" max="16384" width="9.140625" style="1"/>
  </cols>
  <sheetData>
    <row r="2" spans="1:64">
      <c r="AO2" s="193" t="s">
        <v>100</v>
      </c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1:64"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</row>
    <row r="4" spans="1:64"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</row>
    <row r="7" spans="1:64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</row>
    <row r="8" spans="1:64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</row>
    <row r="9" spans="1:6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</row>
    <row r="11" spans="1:64" ht="15.75">
      <c r="A11" s="207" t="s">
        <v>64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15.75">
      <c r="A12" s="207" t="s">
        <v>119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08" t="s">
        <v>120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.75">
      <c r="A14" s="3" t="s">
        <v>23</v>
      </c>
      <c r="B14" s="196" t="s">
        <v>105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7" t="s">
        <v>113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15.75">
      <c r="A15" s="195" t="s">
        <v>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 t="s">
        <v>1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</row>
    <row r="16" spans="1:64" ht="15.75">
      <c r="A16" s="3" t="s">
        <v>24</v>
      </c>
      <c r="B16" s="196" t="s">
        <v>106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7" t="s">
        <v>114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79" ht="15.75">
      <c r="A17" s="195" t="s">
        <v>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 t="s">
        <v>2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</row>
    <row r="18" spans="1:79" ht="15.75">
      <c r="A18" s="3" t="s">
        <v>25</v>
      </c>
      <c r="B18" s="196" t="s">
        <v>206</v>
      </c>
      <c r="C18" s="196"/>
      <c r="D18" s="196"/>
      <c r="E18" s="196"/>
      <c r="F18" s="196"/>
      <c r="G18" s="196"/>
      <c r="H18" s="196"/>
      <c r="I18" s="196"/>
      <c r="J18" s="196"/>
      <c r="K18" s="196"/>
      <c r="M18" s="199" t="s">
        <v>207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C18" s="197" t="s">
        <v>208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79" ht="15.75">
      <c r="A19" s="195" t="s">
        <v>0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 t="s">
        <v>26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</row>
    <row r="21" spans="1:79" ht="15.7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>
      <c r="A22" s="110" t="s">
        <v>80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</row>
    <row r="24" spans="1:79" ht="15.75">
      <c r="A24" s="152" t="s">
        <v>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 t="s">
        <v>5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 t="s">
        <v>4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</row>
    <row r="25" spans="1:79" ht="15.75">
      <c r="A25" s="152" t="s">
        <v>9</v>
      </c>
      <c r="B25" s="152"/>
      <c r="C25" s="152"/>
      <c r="D25" s="152"/>
      <c r="E25" s="152"/>
      <c r="F25" s="152"/>
      <c r="G25" s="152"/>
      <c r="H25" s="152" t="s">
        <v>8</v>
      </c>
      <c r="I25" s="152"/>
      <c r="J25" s="152"/>
      <c r="K25" s="152"/>
      <c r="L25" s="152"/>
      <c r="M25" s="152"/>
      <c r="N25" s="152"/>
      <c r="O25" s="152" t="s">
        <v>7</v>
      </c>
      <c r="P25" s="152"/>
      <c r="Q25" s="152"/>
      <c r="R25" s="152"/>
      <c r="S25" s="152"/>
      <c r="T25" s="152"/>
      <c r="U25" s="152"/>
      <c r="V25" s="152" t="s">
        <v>9</v>
      </c>
      <c r="W25" s="152"/>
      <c r="X25" s="152"/>
      <c r="Y25" s="152"/>
      <c r="Z25" s="152"/>
      <c r="AA25" s="152"/>
      <c r="AB25" s="152"/>
      <c r="AC25" s="152" t="s">
        <v>8</v>
      </c>
      <c r="AD25" s="152"/>
      <c r="AE25" s="152"/>
      <c r="AF25" s="152"/>
      <c r="AG25" s="152"/>
      <c r="AH25" s="152"/>
      <c r="AI25" s="152"/>
      <c r="AJ25" s="152" t="s">
        <v>7</v>
      </c>
      <c r="AK25" s="152"/>
      <c r="AL25" s="152"/>
      <c r="AM25" s="152"/>
      <c r="AN25" s="152"/>
      <c r="AO25" s="152"/>
      <c r="AP25" s="152"/>
      <c r="AQ25" s="152" t="s">
        <v>9</v>
      </c>
      <c r="AR25" s="152"/>
      <c r="AS25" s="152"/>
      <c r="AT25" s="152"/>
      <c r="AU25" s="152"/>
      <c r="AV25" s="152"/>
      <c r="AW25" s="152"/>
      <c r="AX25" s="152" t="s">
        <v>8</v>
      </c>
      <c r="AY25" s="152"/>
      <c r="AZ25" s="152"/>
      <c r="BA25" s="152"/>
      <c r="BB25" s="152"/>
      <c r="BC25" s="152"/>
      <c r="BD25" s="152"/>
      <c r="BE25" s="152" t="s">
        <v>7</v>
      </c>
      <c r="BF25" s="152"/>
      <c r="BG25" s="152"/>
      <c r="BH25" s="152"/>
      <c r="BI25" s="152"/>
      <c r="BJ25" s="152"/>
      <c r="BK25" s="152"/>
      <c r="BL25" s="152"/>
    </row>
    <row r="26" spans="1:79" ht="15.75">
      <c r="A26" s="152">
        <v>1</v>
      </c>
      <c r="B26" s="152"/>
      <c r="C26" s="152"/>
      <c r="D26" s="152"/>
      <c r="E26" s="152"/>
      <c r="F26" s="152"/>
      <c r="G26" s="152"/>
      <c r="H26" s="152">
        <v>2</v>
      </c>
      <c r="I26" s="152"/>
      <c r="J26" s="152"/>
      <c r="K26" s="152"/>
      <c r="L26" s="152"/>
      <c r="M26" s="152"/>
      <c r="N26" s="152"/>
      <c r="O26" s="152">
        <v>3</v>
      </c>
      <c r="P26" s="152"/>
      <c r="Q26" s="152"/>
      <c r="R26" s="152"/>
      <c r="S26" s="152"/>
      <c r="T26" s="152"/>
      <c r="U26" s="152"/>
      <c r="V26" s="152">
        <v>4</v>
      </c>
      <c r="W26" s="152"/>
      <c r="X26" s="152"/>
      <c r="Y26" s="152"/>
      <c r="Z26" s="152"/>
      <c r="AA26" s="152"/>
      <c r="AB26" s="152"/>
      <c r="AC26" s="152">
        <v>5</v>
      </c>
      <c r="AD26" s="152"/>
      <c r="AE26" s="152"/>
      <c r="AF26" s="152"/>
      <c r="AG26" s="152"/>
      <c r="AH26" s="152"/>
      <c r="AI26" s="152"/>
      <c r="AJ26" s="152">
        <v>6</v>
      </c>
      <c r="AK26" s="152"/>
      <c r="AL26" s="152"/>
      <c r="AM26" s="152"/>
      <c r="AN26" s="152"/>
      <c r="AO26" s="152"/>
      <c r="AP26" s="152"/>
      <c r="AQ26" s="152">
        <v>7</v>
      </c>
      <c r="AR26" s="152"/>
      <c r="AS26" s="152"/>
      <c r="AT26" s="152"/>
      <c r="AU26" s="152"/>
      <c r="AV26" s="152"/>
      <c r="AW26" s="152"/>
      <c r="AX26" s="152">
        <v>8</v>
      </c>
      <c r="AY26" s="152"/>
      <c r="AZ26" s="152"/>
      <c r="BA26" s="152"/>
      <c r="BB26" s="152"/>
      <c r="BC26" s="152"/>
      <c r="BD26" s="152"/>
      <c r="BE26" s="152">
        <v>9</v>
      </c>
      <c r="BF26" s="152"/>
      <c r="BG26" s="152"/>
      <c r="BH26" s="152"/>
      <c r="BI26" s="152"/>
      <c r="BJ26" s="152"/>
      <c r="BK26" s="152"/>
      <c r="BL26" s="152"/>
    </row>
    <row r="27" spans="1:79" hidden="1">
      <c r="A27" s="154" t="s">
        <v>75</v>
      </c>
      <c r="B27" s="154"/>
      <c r="C27" s="154"/>
      <c r="D27" s="154"/>
      <c r="E27" s="154"/>
      <c r="F27" s="154"/>
      <c r="G27" s="154"/>
      <c r="H27" s="154" t="s">
        <v>76</v>
      </c>
      <c r="I27" s="154"/>
      <c r="J27" s="154"/>
      <c r="K27" s="154"/>
      <c r="L27" s="154"/>
      <c r="M27" s="154"/>
      <c r="N27" s="154"/>
      <c r="O27" s="157" t="s">
        <v>47</v>
      </c>
      <c r="P27" s="158"/>
      <c r="Q27" s="158"/>
      <c r="R27" s="158"/>
      <c r="S27" s="158"/>
      <c r="T27" s="158"/>
      <c r="U27" s="158"/>
      <c r="V27" s="154" t="s">
        <v>45</v>
      </c>
      <c r="W27" s="154"/>
      <c r="X27" s="154"/>
      <c r="Y27" s="154"/>
      <c r="Z27" s="154"/>
      <c r="AA27" s="154"/>
      <c r="AB27" s="154"/>
      <c r="AC27" s="154" t="s">
        <v>46</v>
      </c>
      <c r="AD27" s="154"/>
      <c r="AE27" s="154"/>
      <c r="AF27" s="154"/>
      <c r="AG27" s="154"/>
      <c r="AH27" s="154"/>
      <c r="AI27" s="154"/>
      <c r="AJ27" s="157" t="s">
        <v>47</v>
      </c>
      <c r="AK27" s="158"/>
      <c r="AL27" s="158"/>
      <c r="AM27" s="158"/>
      <c r="AN27" s="158"/>
      <c r="AO27" s="158"/>
      <c r="AP27" s="158"/>
      <c r="AQ27" s="159" t="s">
        <v>48</v>
      </c>
      <c r="AR27" s="154"/>
      <c r="AS27" s="154"/>
      <c r="AT27" s="154"/>
      <c r="AU27" s="154"/>
      <c r="AV27" s="154"/>
      <c r="AW27" s="154"/>
      <c r="AX27" s="159" t="s">
        <v>48</v>
      </c>
      <c r="AY27" s="154"/>
      <c r="AZ27" s="154"/>
      <c r="BA27" s="154"/>
      <c r="BB27" s="154"/>
      <c r="BC27" s="154"/>
      <c r="BD27" s="154"/>
      <c r="BE27" s="158" t="s">
        <v>47</v>
      </c>
      <c r="BF27" s="158"/>
      <c r="BG27" s="158"/>
      <c r="BH27" s="158"/>
      <c r="BI27" s="158"/>
      <c r="BJ27" s="158"/>
      <c r="BK27" s="158"/>
      <c r="BL27" s="158"/>
      <c r="CA27" s="1" t="s">
        <v>65</v>
      </c>
    </row>
    <row r="28" spans="1:79" ht="15.75">
      <c r="A28" s="173">
        <v>20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>
        <f>A28+H28</f>
        <v>20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 t="s">
        <v>171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>
        <f>V28-A28</f>
        <v>-20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>
        <f>AQ28+AX28</f>
        <v>-20</v>
      </c>
      <c r="BF28" s="173"/>
      <c r="BG28" s="173"/>
      <c r="BH28" s="173"/>
      <c r="BI28" s="173"/>
      <c r="BJ28" s="173"/>
      <c r="BK28" s="173"/>
      <c r="BL28" s="173"/>
      <c r="CA28" s="1" t="s">
        <v>66</v>
      </c>
    </row>
    <row r="29" spans="1:79" ht="1.5" customHeight="1"/>
    <row r="30" spans="1:79" hidden="1"/>
    <row r="31" spans="1:79" ht="15.75">
      <c r="A31" s="163" t="s">
        <v>10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</row>
    <row r="32" spans="1:79" ht="15">
      <c r="A32" s="110" t="s">
        <v>81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4" spans="1:256" ht="48" customHeight="1">
      <c r="A34" s="152" t="s">
        <v>14</v>
      </c>
      <c r="B34" s="152"/>
      <c r="C34" s="152"/>
      <c r="D34" s="152" t="s">
        <v>13</v>
      </c>
      <c r="E34" s="152"/>
      <c r="F34" s="152"/>
      <c r="G34" s="152"/>
      <c r="H34" s="152" t="s">
        <v>27</v>
      </c>
      <c r="I34" s="152"/>
      <c r="J34" s="152"/>
      <c r="K34" s="152"/>
      <c r="L34" s="152" t="s">
        <v>37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 t="s">
        <v>12</v>
      </c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 t="s">
        <v>11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 t="s">
        <v>4</v>
      </c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58" t="s">
        <v>101</v>
      </c>
      <c r="BN34" s="59"/>
      <c r="BO34" s="59"/>
      <c r="BP34" s="59"/>
      <c r="BQ34" s="59"/>
      <c r="BR34" s="59"/>
      <c r="BS34" s="60"/>
    </row>
    <row r="35" spans="1:256" ht="36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9</v>
      </c>
      <c r="AD35" s="152"/>
      <c r="AE35" s="152"/>
      <c r="AF35" s="152"/>
      <c r="AG35" s="152" t="s">
        <v>8</v>
      </c>
      <c r="AH35" s="152"/>
      <c r="AI35" s="152"/>
      <c r="AJ35" s="152"/>
      <c r="AK35" s="152" t="s">
        <v>7</v>
      </c>
      <c r="AL35" s="152"/>
      <c r="AM35" s="152"/>
      <c r="AN35" s="152"/>
      <c r="AO35" s="152" t="s">
        <v>9</v>
      </c>
      <c r="AP35" s="152"/>
      <c r="AQ35" s="152"/>
      <c r="AR35" s="152"/>
      <c r="AS35" s="152" t="s">
        <v>8</v>
      </c>
      <c r="AT35" s="152"/>
      <c r="AU35" s="152"/>
      <c r="AV35" s="152"/>
      <c r="AW35" s="152" t="s">
        <v>7</v>
      </c>
      <c r="AX35" s="152"/>
      <c r="AY35" s="152"/>
      <c r="AZ35" s="152"/>
      <c r="BA35" s="152" t="s">
        <v>9</v>
      </c>
      <c r="BB35" s="152"/>
      <c r="BC35" s="152"/>
      <c r="BD35" s="152"/>
      <c r="BE35" s="152" t="s">
        <v>8</v>
      </c>
      <c r="BF35" s="152"/>
      <c r="BG35" s="152"/>
      <c r="BH35" s="152"/>
      <c r="BI35" s="152" t="s">
        <v>7</v>
      </c>
      <c r="BJ35" s="152"/>
      <c r="BK35" s="152"/>
      <c r="BL35" s="152"/>
      <c r="BM35" s="61"/>
      <c r="BN35" s="62"/>
      <c r="BO35" s="62"/>
      <c r="BP35" s="62"/>
      <c r="BQ35" s="62"/>
      <c r="BR35" s="62"/>
      <c r="BS35" s="63"/>
    </row>
    <row r="36" spans="1:256" ht="15.95" customHeight="1">
      <c r="A36" s="152">
        <v>1</v>
      </c>
      <c r="B36" s="152"/>
      <c r="C36" s="152"/>
      <c r="D36" s="152">
        <v>2</v>
      </c>
      <c r="E36" s="152"/>
      <c r="F36" s="152"/>
      <c r="G36" s="152"/>
      <c r="H36" s="152">
        <v>3</v>
      </c>
      <c r="I36" s="152"/>
      <c r="J36" s="152"/>
      <c r="K36" s="152"/>
      <c r="L36" s="152">
        <v>4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>
        <v>5</v>
      </c>
      <c r="AD36" s="152"/>
      <c r="AE36" s="152"/>
      <c r="AF36" s="152"/>
      <c r="AG36" s="152">
        <v>6</v>
      </c>
      <c r="AH36" s="152"/>
      <c r="AI36" s="152"/>
      <c r="AJ36" s="152"/>
      <c r="AK36" s="152">
        <v>7</v>
      </c>
      <c r="AL36" s="152"/>
      <c r="AM36" s="152"/>
      <c r="AN36" s="152"/>
      <c r="AO36" s="152">
        <v>8</v>
      </c>
      <c r="AP36" s="152"/>
      <c r="AQ36" s="152"/>
      <c r="AR36" s="152"/>
      <c r="AS36" s="152">
        <v>9</v>
      </c>
      <c r="AT36" s="152"/>
      <c r="AU36" s="152"/>
      <c r="AV36" s="152"/>
      <c r="AW36" s="152">
        <v>10</v>
      </c>
      <c r="AX36" s="152"/>
      <c r="AY36" s="152"/>
      <c r="AZ36" s="152"/>
      <c r="BA36" s="152">
        <v>11</v>
      </c>
      <c r="BB36" s="152"/>
      <c r="BC36" s="152"/>
      <c r="BD36" s="152"/>
      <c r="BE36" s="152">
        <v>12</v>
      </c>
      <c r="BF36" s="152"/>
      <c r="BG36" s="152"/>
      <c r="BH36" s="152"/>
      <c r="BI36" s="152">
        <v>13</v>
      </c>
      <c r="BJ36" s="152"/>
      <c r="BK36" s="152"/>
      <c r="BL36" s="152"/>
      <c r="BM36" s="64">
        <v>14</v>
      </c>
      <c r="BN36" s="65"/>
      <c r="BO36" s="65"/>
      <c r="BP36" s="65"/>
      <c r="BQ36" s="65"/>
      <c r="BR36" s="65"/>
      <c r="BS36" s="66"/>
    </row>
    <row r="37" spans="1:256" ht="15.75" hidden="1" customHeight="1">
      <c r="A37" s="153" t="s">
        <v>49</v>
      </c>
      <c r="B37" s="153"/>
      <c r="C37" s="153"/>
      <c r="D37" s="192" t="s">
        <v>50</v>
      </c>
      <c r="E37" s="192"/>
      <c r="F37" s="192"/>
      <c r="G37" s="192"/>
      <c r="H37" s="192" t="s">
        <v>51</v>
      </c>
      <c r="I37" s="192"/>
      <c r="J37" s="192"/>
      <c r="K37" s="192"/>
      <c r="L37" s="153" t="s">
        <v>52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 t="s">
        <v>44</v>
      </c>
      <c r="AD37" s="154"/>
      <c r="AE37" s="154"/>
      <c r="AF37" s="154"/>
      <c r="AG37" s="154" t="s">
        <v>43</v>
      </c>
      <c r="AH37" s="154"/>
      <c r="AI37" s="154"/>
      <c r="AJ37" s="154"/>
      <c r="AK37" s="157" t="s">
        <v>59</v>
      </c>
      <c r="AL37" s="158"/>
      <c r="AM37" s="158"/>
      <c r="AN37" s="158"/>
      <c r="AO37" s="154" t="s">
        <v>45</v>
      </c>
      <c r="AP37" s="154"/>
      <c r="AQ37" s="154"/>
      <c r="AR37" s="154"/>
      <c r="AS37" s="154" t="s">
        <v>46</v>
      </c>
      <c r="AT37" s="154"/>
      <c r="AU37" s="154"/>
      <c r="AV37" s="154"/>
      <c r="AW37" s="157" t="s">
        <v>59</v>
      </c>
      <c r="AX37" s="158"/>
      <c r="AY37" s="158"/>
      <c r="AZ37" s="158"/>
      <c r="BA37" s="159" t="s">
        <v>60</v>
      </c>
      <c r="BB37" s="154"/>
      <c r="BC37" s="154"/>
      <c r="BD37" s="154"/>
      <c r="BE37" s="159" t="s">
        <v>60</v>
      </c>
      <c r="BF37" s="154"/>
      <c r="BG37" s="154"/>
      <c r="BH37" s="154"/>
      <c r="BI37" s="158" t="s">
        <v>59</v>
      </c>
      <c r="BJ37" s="158"/>
      <c r="BK37" s="158"/>
      <c r="BL37" s="158"/>
      <c r="BM37" s="10"/>
      <c r="BN37" s="10"/>
      <c r="BO37" s="10"/>
      <c r="BP37" s="10"/>
      <c r="BQ37" s="10"/>
      <c r="BR37" s="10"/>
      <c r="BS37" s="10"/>
      <c r="CA37" s="1" t="s">
        <v>67</v>
      </c>
    </row>
    <row r="38" spans="1:256" ht="130.5" customHeight="1">
      <c r="A38" s="187">
        <v>1</v>
      </c>
      <c r="B38" s="188"/>
      <c r="C38" s="189"/>
      <c r="D38" s="85" t="s">
        <v>206</v>
      </c>
      <c r="E38" s="86"/>
      <c r="F38" s="86"/>
      <c r="G38" s="87"/>
      <c r="H38" s="85" t="s">
        <v>207</v>
      </c>
      <c r="I38" s="86"/>
      <c r="J38" s="86"/>
      <c r="K38" s="87"/>
      <c r="L38" s="181" t="s">
        <v>210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77">
        <v>20</v>
      </c>
      <c r="AD38" s="78"/>
      <c r="AE38" s="78"/>
      <c r="AF38" s="79"/>
      <c r="AG38" s="77"/>
      <c r="AH38" s="78"/>
      <c r="AI38" s="78"/>
      <c r="AJ38" s="79"/>
      <c r="AK38" s="77">
        <f>AC38+AG38</f>
        <v>20</v>
      </c>
      <c r="AL38" s="78"/>
      <c r="AM38" s="78"/>
      <c r="AN38" s="79"/>
      <c r="AO38" s="77"/>
      <c r="AP38" s="78"/>
      <c r="AQ38" s="78"/>
      <c r="AR38" s="79"/>
      <c r="AS38" s="77"/>
      <c r="AT38" s="78"/>
      <c r="AU38" s="78"/>
      <c r="AV38" s="79"/>
      <c r="AW38" s="77">
        <f>AO38+AS38</f>
        <v>0</v>
      </c>
      <c r="AX38" s="78"/>
      <c r="AY38" s="78"/>
      <c r="AZ38" s="79"/>
      <c r="BA38" s="77">
        <f>AO38-AC38</f>
        <v>-20</v>
      </c>
      <c r="BB38" s="78"/>
      <c r="BC38" s="78"/>
      <c r="BD38" s="79"/>
      <c r="BE38" s="77">
        <f>AS38-AG38</f>
        <v>0</v>
      </c>
      <c r="BF38" s="78"/>
      <c r="BG38" s="78"/>
      <c r="BH38" s="79"/>
      <c r="BI38" s="149">
        <f>BA38+BE38</f>
        <v>-20</v>
      </c>
      <c r="BJ38" s="149"/>
      <c r="BK38" s="149"/>
      <c r="BL38" s="149"/>
      <c r="BM38" s="200" t="s">
        <v>212</v>
      </c>
      <c r="BN38" s="201"/>
      <c r="BO38" s="201"/>
      <c r="BP38" s="201"/>
      <c r="BQ38" s="201"/>
      <c r="BR38" s="201"/>
      <c r="BS38" s="217"/>
      <c r="BT38" s="185"/>
      <c r="BU38" s="185"/>
      <c r="BV38" s="185"/>
      <c r="BW38" s="185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84"/>
      <c r="DZ38" s="184"/>
      <c r="EA38" s="184"/>
      <c r="EB38" s="185"/>
      <c r="EC38" s="185"/>
      <c r="ED38" s="185"/>
      <c r="EE38" s="185"/>
      <c r="EF38" s="185"/>
      <c r="EG38" s="185"/>
      <c r="EH38" s="185"/>
      <c r="EI38" s="185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84"/>
      <c r="GL38" s="184"/>
      <c r="GM38" s="184"/>
      <c r="GN38" s="185"/>
      <c r="GO38" s="185"/>
      <c r="GP38" s="185"/>
      <c r="GQ38" s="185"/>
      <c r="GR38" s="185"/>
      <c r="GS38" s="185"/>
      <c r="GT38" s="185"/>
      <c r="GU38" s="185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.5" hidden="1" customHeight="1">
      <c r="A39" s="175"/>
      <c r="B39" s="176"/>
      <c r="C39" s="177"/>
      <c r="D39" s="178"/>
      <c r="E39" s="179"/>
      <c r="F39" s="179"/>
      <c r="G39" s="180"/>
      <c r="H39" s="178"/>
      <c r="I39" s="179"/>
      <c r="J39" s="179"/>
      <c r="K39" s="180"/>
      <c r="L39" s="181" t="s">
        <v>171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70"/>
      <c r="AD39" s="171"/>
      <c r="AE39" s="171"/>
      <c r="AF39" s="172"/>
      <c r="AG39" s="170"/>
      <c r="AH39" s="171"/>
      <c r="AI39" s="171"/>
      <c r="AJ39" s="172"/>
      <c r="AK39" s="170"/>
      <c r="AL39" s="171"/>
      <c r="AM39" s="171"/>
      <c r="AN39" s="172"/>
      <c r="AO39" s="170"/>
      <c r="AP39" s="171"/>
      <c r="AQ39" s="171"/>
      <c r="AR39" s="172"/>
      <c r="AS39" s="170"/>
      <c r="AT39" s="171"/>
      <c r="AU39" s="171"/>
      <c r="AV39" s="172"/>
      <c r="AW39" s="170">
        <f>AO39+AS39</f>
        <v>0</v>
      </c>
      <c r="AX39" s="171"/>
      <c r="AY39" s="171"/>
      <c r="AZ39" s="172"/>
      <c r="BA39" s="77"/>
      <c r="BB39" s="78"/>
      <c r="BC39" s="78"/>
      <c r="BD39" s="79"/>
      <c r="BE39" s="170">
        <f>AS39-AG39</f>
        <v>0</v>
      </c>
      <c r="BF39" s="171"/>
      <c r="BG39" s="171"/>
      <c r="BH39" s="172"/>
      <c r="BI39" s="173">
        <f>BA39+BE39</f>
        <v>0</v>
      </c>
      <c r="BJ39" s="173"/>
      <c r="BK39" s="173"/>
      <c r="BL39" s="173"/>
      <c r="BM39" s="218"/>
      <c r="BN39" s="219"/>
      <c r="BO39" s="219"/>
      <c r="BP39" s="219"/>
      <c r="BQ39" s="219"/>
      <c r="BR39" s="219"/>
      <c r="BS39" s="220"/>
      <c r="BT39" s="168"/>
      <c r="BU39" s="168"/>
      <c r="BV39" s="168"/>
      <c r="BW39" s="168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7"/>
      <c r="DZ39" s="167"/>
      <c r="EA39" s="167"/>
      <c r="EB39" s="168"/>
      <c r="EC39" s="168"/>
      <c r="ED39" s="168"/>
      <c r="EE39" s="168"/>
      <c r="EF39" s="168"/>
      <c r="EG39" s="168"/>
      <c r="EH39" s="168"/>
      <c r="EI39" s="168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7"/>
      <c r="GL39" s="167"/>
      <c r="GM39" s="167"/>
      <c r="GN39" s="168"/>
      <c r="GO39" s="168"/>
      <c r="GP39" s="168"/>
      <c r="GQ39" s="168"/>
      <c r="GR39" s="168"/>
      <c r="GS39" s="168"/>
      <c r="GT39" s="168"/>
      <c r="GU39" s="168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  <c r="IV39" s="164"/>
    </row>
    <row r="40" spans="1:256" ht="1.5" hidden="1" customHeight="1">
      <c r="A40" s="160"/>
      <c r="B40" s="161"/>
      <c r="C40" s="162"/>
      <c r="D40" s="178"/>
      <c r="E40" s="179"/>
      <c r="F40" s="179"/>
      <c r="G40" s="180"/>
      <c r="H40" s="178"/>
      <c r="I40" s="179"/>
      <c r="J40" s="179"/>
      <c r="K40" s="180"/>
      <c r="L40" s="181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/>
      <c r="AD40" s="171"/>
      <c r="AE40" s="171"/>
      <c r="AF40" s="172"/>
      <c r="AG40" s="170"/>
      <c r="AH40" s="171"/>
      <c r="AI40" s="171"/>
      <c r="AJ40" s="172"/>
      <c r="AK40" s="170"/>
      <c r="AL40" s="171"/>
      <c r="AM40" s="171"/>
      <c r="AN40" s="172"/>
      <c r="AO40" s="170"/>
      <c r="AP40" s="171"/>
      <c r="AQ40" s="171"/>
      <c r="AR40" s="172"/>
      <c r="AS40" s="170">
        <v>0</v>
      </c>
      <c r="AT40" s="171"/>
      <c r="AU40" s="171"/>
      <c r="AV40" s="172"/>
      <c r="AW40" s="170">
        <f>AO40+AS40</f>
        <v>0</v>
      </c>
      <c r="AX40" s="171"/>
      <c r="AY40" s="171"/>
      <c r="AZ40" s="172"/>
      <c r="BA40" s="170">
        <f>AO40-AC40</f>
        <v>0</v>
      </c>
      <c r="BB40" s="171"/>
      <c r="BC40" s="171"/>
      <c r="BD40" s="172"/>
      <c r="BE40" s="170"/>
      <c r="BF40" s="171"/>
      <c r="BG40" s="171"/>
      <c r="BH40" s="172"/>
      <c r="BI40" s="173">
        <f>BA40+BE40</f>
        <v>0</v>
      </c>
      <c r="BJ40" s="173"/>
      <c r="BK40" s="173"/>
      <c r="BL40" s="173"/>
      <c r="BM40" s="221"/>
      <c r="BN40" s="222"/>
      <c r="BO40" s="222"/>
      <c r="BP40" s="222"/>
      <c r="BQ40" s="222"/>
      <c r="BR40" s="222"/>
      <c r="BS40" s="223"/>
      <c r="BT40" s="49"/>
      <c r="BU40" s="49"/>
      <c r="BV40" s="49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8"/>
      <c r="DZ40" s="48"/>
      <c r="EA40" s="48"/>
      <c r="EB40" s="49"/>
      <c r="EC40" s="49"/>
      <c r="ED40" s="49"/>
      <c r="EE40" s="49"/>
      <c r="EF40" s="49"/>
      <c r="EG40" s="49"/>
      <c r="EH40" s="49"/>
      <c r="EI40" s="49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8"/>
      <c r="GL40" s="48"/>
      <c r="GM40" s="48"/>
      <c r="GN40" s="49"/>
      <c r="GO40" s="49"/>
      <c r="GP40" s="49"/>
      <c r="GQ40" s="49"/>
      <c r="GR40" s="49"/>
      <c r="GS40" s="49"/>
      <c r="GT40" s="49"/>
      <c r="GU40" s="49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5" customFormat="1" ht="15.75" customHeight="1">
      <c r="A41" s="165"/>
      <c r="B41" s="165"/>
      <c r="C41" s="165"/>
      <c r="D41" s="166" t="s">
        <v>78</v>
      </c>
      <c r="E41" s="166"/>
      <c r="F41" s="166"/>
      <c r="G41" s="166"/>
      <c r="H41" s="166" t="s">
        <v>78</v>
      </c>
      <c r="I41" s="166"/>
      <c r="J41" s="166"/>
      <c r="K41" s="166"/>
      <c r="L41" s="88" t="s">
        <v>79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7">
        <v>20</v>
      </c>
      <c r="AD41" s="78"/>
      <c r="AE41" s="78"/>
      <c r="AF41" s="79"/>
      <c r="AG41" s="77">
        <f t="shared" ref="AG41" si="0">AG40+AG39</f>
        <v>0</v>
      </c>
      <c r="AH41" s="78"/>
      <c r="AI41" s="78"/>
      <c r="AJ41" s="79"/>
      <c r="AK41" s="77">
        <v>20</v>
      </c>
      <c r="AL41" s="78"/>
      <c r="AM41" s="78"/>
      <c r="AN41" s="79"/>
      <c r="AO41" s="77"/>
      <c r="AP41" s="78"/>
      <c r="AQ41" s="78"/>
      <c r="AR41" s="79"/>
      <c r="AS41" s="77">
        <f t="shared" ref="AS41" si="1">AS40+AS39</f>
        <v>0</v>
      </c>
      <c r="AT41" s="78"/>
      <c r="AU41" s="78"/>
      <c r="AV41" s="79"/>
      <c r="AW41" s="77"/>
      <c r="AX41" s="78"/>
      <c r="AY41" s="78"/>
      <c r="AZ41" s="79"/>
      <c r="BA41" s="77">
        <v>-20</v>
      </c>
      <c r="BB41" s="78"/>
      <c r="BC41" s="78"/>
      <c r="BD41" s="79"/>
      <c r="BE41" s="77">
        <f t="shared" ref="BE41" si="2">BE40+BE39</f>
        <v>0</v>
      </c>
      <c r="BF41" s="78"/>
      <c r="BG41" s="78"/>
      <c r="BH41" s="79"/>
      <c r="BI41" s="77">
        <v>-20</v>
      </c>
      <c r="BJ41" s="78"/>
      <c r="BK41" s="78"/>
      <c r="BL41" s="79"/>
      <c r="BM41" s="67"/>
      <c r="BN41" s="68"/>
      <c r="BO41" s="68"/>
      <c r="BP41" s="68"/>
      <c r="BQ41" s="68"/>
      <c r="BR41" s="68"/>
      <c r="BS41" s="69"/>
      <c r="CA41" s="5" t="s">
        <v>68</v>
      </c>
    </row>
    <row r="42" spans="1:256">
      <c r="AD42" s="51" t="s">
        <v>78</v>
      </c>
    </row>
    <row r="44" spans="1:256" ht="15.75" customHeight="1">
      <c r="A44" s="163" t="s">
        <v>29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</row>
    <row r="45" spans="1:256" ht="14.25" customHeight="1">
      <c r="A45" s="110" t="s">
        <v>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</row>
    <row r="46" spans="1:256" hidden="1"/>
    <row r="47" spans="1:256" ht="39.950000000000003" customHeight="1">
      <c r="A47" s="152" t="s">
        <v>28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60" t="s">
        <v>12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  <c r="AG47" s="152" t="s">
        <v>11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4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58" t="s">
        <v>101</v>
      </c>
      <c r="BN47" s="59"/>
      <c r="BO47" s="59"/>
      <c r="BP47" s="59"/>
      <c r="BQ47" s="59"/>
      <c r="BR47" s="59"/>
      <c r="BS47" s="60"/>
    </row>
    <row r="48" spans="1:256" ht="34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 t="s">
        <v>9</v>
      </c>
      <c r="R48" s="152"/>
      <c r="S48" s="152"/>
      <c r="T48" s="152"/>
      <c r="U48" s="152"/>
      <c r="V48" s="152" t="s">
        <v>8</v>
      </c>
      <c r="W48" s="152"/>
      <c r="X48" s="152"/>
      <c r="Y48" s="152"/>
      <c r="Z48" s="152"/>
      <c r="AA48" s="160" t="s">
        <v>7</v>
      </c>
      <c r="AB48" s="161"/>
      <c r="AC48" s="161"/>
      <c r="AD48" s="161"/>
      <c r="AE48" s="161"/>
      <c r="AF48" s="162"/>
      <c r="AG48" s="152" t="s">
        <v>9</v>
      </c>
      <c r="AH48" s="152"/>
      <c r="AI48" s="152"/>
      <c r="AJ48" s="152"/>
      <c r="AK48" s="152"/>
      <c r="AL48" s="152" t="s">
        <v>8</v>
      </c>
      <c r="AM48" s="152"/>
      <c r="AN48" s="152"/>
      <c r="AO48" s="152"/>
      <c r="AP48" s="152"/>
      <c r="AQ48" s="152" t="s">
        <v>7</v>
      </c>
      <c r="AR48" s="152"/>
      <c r="AS48" s="152"/>
      <c r="AT48" s="152"/>
      <c r="AU48" s="152"/>
      <c r="AV48" s="152"/>
      <c r="AW48" s="152" t="s">
        <v>9</v>
      </c>
      <c r="AX48" s="152"/>
      <c r="AY48" s="152"/>
      <c r="AZ48" s="152"/>
      <c r="BA48" s="152"/>
      <c r="BB48" s="152" t="s">
        <v>8</v>
      </c>
      <c r="BC48" s="152"/>
      <c r="BD48" s="152"/>
      <c r="BE48" s="152"/>
      <c r="BF48" s="152"/>
      <c r="BG48" s="152" t="s">
        <v>7</v>
      </c>
      <c r="BH48" s="152"/>
      <c r="BI48" s="152"/>
      <c r="BJ48" s="152"/>
      <c r="BK48" s="152"/>
      <c r="BL48" s="152"/>
      <c r="BM48" s="61"/>
      <c r="BN48" s="62"/>
      <c r="BO48" s="62"/>
      <c r="BP48" s="62"/>
      <c r="BQ48" s="62"/>
      <c r="BR48" s="62"/>
      <c r="BS48" s="63"/>
    </row>
    <row r="49" spans="1:79" ht="15.9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>
        <v>3</v>
      </c>
      <c r="W49" s="152"/>
      <c r="X49" s="152"/>
      <c r="Y49" s="152"/>
      <c r="Z49" s="152"/>
      <c r="AA49" s="160">
        <v>4</v>
      </c>
      <c r="AB49" s="161"/>
      <c r="AC49" s="161"/>
      <c r="AD49" s="161"/>
      <c r="AE49" s="161"/>
      <c r="AF49" s="162"/>
      <c r="AG49" s="152">
        <v>5</v>
      </c>
      <c r="AH49" s="152"/>
      <c r="AI49" s="152"/>
      <c r="AJ49" s="152"/>
      <c r="AK49" s="152"/>
      <c r="AL49" s="152">
        <v>6</v>
      </c>
      <c r="AM49" s="152"/>
      <c r="AN49" s="152"/>
      <c r="AO49" s="152"/>
      <c r="AP49" s="152"/>
      <c r="AQ49" s="152">
        <v>7</v>
      </c>
      <c r="AR49" s="152"/>
      <c r="AS49" s="152"/>
      <c r="AT49" s="152"/>
      <c r="AU49" s="152"/>
      <c r="AV49" s="152"/>
      <c r="AW49" s="152">
        <v>8</v>
      </c>
      <c r="AX49" s="152"/>
      <c r="AY49" s="152"/>
      <c r="AZ49" s="152"/>
      <c r="BA49" s="152"/>
      <c r="BB49" s="152">
        <v>9</v>
      </c>
      <c r="BC49" s="152"/>
      <c r="BD49" s="152"/>
      <c r="BE49" s="152"/>
      <c r="BF49" s="152"/>
      <c r="BG49" s="152">
        <v>10</v>
      </c>
      <c r="BH49" s="152"/>
      <c r="BI49" s="152"/>
      <c r="BJ49" s="152"/>
      <c r="BK49" s="152"/>
      <c r="BL49" s="152"/>
      <c r="BM49" s="64">
        <v>11</v>
      </c>
      <c r="BN49" s="65"/>
      <c r="BO49" s="65"/>
      <c r="BP49" s="65"/>
      <c r="BQ49" s="65"/>
      <c r="BR49" s="65"/>
      <c r="BS49" s="66"/>
    </row>
    <row r="50" spans="1:79" ht="36.75" customHeight="1">
      <c r="A50" s="95" t="s">
        <v>211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154">
        <v>20</v>
      </c>
      <c r="R50" s="154"/>
      <c r="S50" s="154"/>
      <c r="T50" s="154"/>
      <c r="U50" s="154"/>
      <c r="V50" s="154">
        <v>0</v>
      </c>
      <c r="W50" s="154"/>
      <c r="X50" s="154"/>
      <c r="Y50" s="154"/>
      <c r="Z50" s="154"/>
      <c r="AA50" s="215">
        <f>SUM(Q50:Z50)</f>
        <v>20</v>
      </c>
      <c r="AB50" s="155"/>
      <c r="AC50" s="155"/>
      <c r="AD50" s="155"/>
      <c r="AE50" s="155"/>
      <c r="AF50" s="156"/>
      <c r="AG50" s="154"/>
      <c r="AH50" s="154"/>
      <c r="AI50" s="154"/>
      <c r="AJ50" s="154"/>
      <c r="AK50" s="154"/>
      <c r="AL50" s="154">
        <v>0</v>
      </c>
      <c r="AM50" s="154"/>
      <c r="AN50" s="154"/>
      <c r="AO50" s="154"/>
      <c r="AP50" s="154"/>
      <c r="AQ50" s="158">
        <f>SUM(AG50:AP50)</f>
        <v>0</v>
      </c>
      <c r="AR50" s="158"/>
      <c r="AS50" s="158"/>
      <c r="AT50" s="158"/>
      <c r="AU50" s="158"/>
      <c r="AV50" s="158"/>
      <c r="AW50" s="216">
        <f>AA50-AQ50</f>
        <v>20</v>
      </c>
      <c r="AX50" s="154"/>
      <c r="AY50" s="154"/>
      <c r="AZ50" s="154"/>
      <c r="BA50" s="154"/>
      <c r="BB50" s="159"/>
      <c r="BC50" s="154"/>
      <c r="BD50" s="154"/>
      <c r="BE50" s="154"/>
      <c r="BF50" s="154"/>
      <c r="BG50" s="158">
        <f>AW50+BB50</f>
        <v>20</v>
      </c>
      <c r="BH50" s="158"/>
      <c r="BI50" s="158"/>
      <c r="BJ50" s="158"/>
      <c r="BK50" s="158"/>
      <c r="BL50" s="158"/>
      <c r="BM50" s="200"/>
      <c r="BN50" s="201"/>
      <c r="BO50" s="201"/>
      <c r="BP50" s="201"/>
      <c r="BQ50" s="201"/>
      <c r="BR50" s="201"/>
      <c r="BS50" s="217"/>
      <c r="CA50" s="1" t="s">
        <v>69</v>
      </c>
    </row>
    <row r="51" spans="1:79" ht="48" hidden="1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01"/>
      <c r="R51" s="102"/>
      <c r="S51" s="102"/>
      <c r="T51" s="102"/>
      <c r="U51" s="103"/>
      <c r="V51" s="101"/>
      <c r="W51" s="102"/>
      <c r="X51" s="102"/>
      <c r="Y51" s="102"/>
      <c r="Z51" s="103"/>
      <c r="AA51" s="215">
        <f>SUM(Q51:Z51)</f>
        <v>0</v>
      </c>
      <c r="AB51" s="155"/>
      <c r="AC51" s="155"/>
      <c r="AD51" s="155"/>
      <c r="AE51" s="155"/>
      <c r="AF51" s="156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58">
        <f>SUM(AG51:AP51)</f>
        <v>0</v>
      </c>
      <c r="AR51" s="158"/>
      <c r="AS51" s="158"/>
      <c r="AT51" s="158"/>
      <c r="AU51" s="158"/>
      <c r="AV51" s="158"/>
      <c r="AW51" s="227">
        <f>AA51-AQ51</f>
        <v>0</v>
      </c>
      <c r="AX51" s="225"/>
      <c r="AY51" s="225"/>
      <c r="AZ51" s="225"/>
      <c r="BA51" s="226"/>
      <c r="BB51" s="224"/>
      <c r="BC51" s="225"/>
      <c r="BD51" s="225"/>
      <c r="BE51" s="225"/>
      <c r="BF51" s="226"/>
      <c r="BG51" s="158">
        <f>AW51+BB51</f>
        <v>0</v>
      </c>
      <c r="BH51" s="158"/>
      <c r="BI51" s="158"/>
      <c r="BJ51" s="158"/>
      <c r="BK51" s="158"/>
      <c r="BL51" s="158"/>
      <c r="BM51" s="221"/>
      <c r="BN51" s="222"/>
      <c r="BO51" s="222"/>
      <c r="BP51" s="222"/>
      <c r="BQ51" s="222"/>
      <c r="BR51" s="222"/>
      <c r="BS51" s="223"/>
    </row>
    <row r="52" spans="1:79" s="5" customFormat="1" ht="15.75">
      <c r="A52" s="151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149">
        <f>SUM(Q50:Q51)</f>
        <v>20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77">
        <f>SUM(AA50:AA51)</f>
        <v>20</v>
      </c>
      <c r="AB52" s="78"/>
      <c r="AC52" s="78"/>
      <c r="AD52" s="78"/>
      <c r="AE52" s="78"/>
      <c r="AF52" s="7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>
        <f>SUM(AQ50:AQ51)</f>
        <v>0</v>
      </c>
      <c r="AR52" s="149"/>
      <c r="AS52" s="149"/>
      <c r="AT52" s="149"/>
      <c r="AU52" s="149"/>
      <c r="AV52" s="149"/>
      <c r="AW52" s="149">
        <f>AQ52-AA52</f>
        <v>-20</v>
      </c>
      <c r="AX52" s="149"/>
      <c r="AY52" s="149"/>
      <c r="AZ52" s="149"/>
      <c r="BA52" s="149"/>
      <c r="BB52" s="149">
        <f>AL52-V52</f>
        <v>0</v>
      </c>
      <c r="BC52" s="149"/>
      <c r="BD52" s="149"/>
      <c r="BE52" s="149"/>
      <c r="BF52" s="149"/>
      <c r="BG52" s="149">
        <f>AW52+BB52</f>
        <v>-20</v>
      </c>
      <c r="BH52" s="149"/>
      <c r="BI52" s="149"/>
      <c r="BJ52" s="149"/>
      <c r="BK52" s="149"/>
      <c r="BL52" s="149"/>
      <c r="BM52" s="67"/>
      <c r="BN52" s="68"/>
      <c r="BO52" s="68"/>
      <c r="BP52" s="68"/>
      <c r="BQ52" s="68"/>
      <c r="BR52" s="68"/>
      <c r="BS52" s="69"/>
      <c r="CA52" s="5" t="s">
        <v>70</v>
      </c>
    </row>
    <row r="53" spans="1:79" hidden="1"/>
    <row r="54" spans="1:79" ht="15.75">
      <c r="A54" s="150" t="s">
        <v>15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</row>
    <row r="55" spans="1:7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>
      <c r="A56" s="133" t="s">
        <v>19</v>
      </c>
      <c r="B56" s="133"/>
      <c r="C56" s="133" t="s">
        <v>13</v>
      </c>
      <c r="D56" s="133"/>
      <c r="E56" s="133"/>
      <c r="F56" s="133"/>
      <c r="G56" s="133" t="s">
        <v>18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 t="s">
        <v>17</v>
      </c>
      <c r="U56" s="133"/>
      <c r="V56" s="133"/>
      <c r="W56" s="133"/>
      <c r="X56" s="133"/>
      <c r="Y56" s="139" t="s">
        <v>16</v>
      </c>
      <c r="Z56" s="140"/>
      <c r="AA56" s="140"/>
      <c r="AB56" s="140"/>
      <c r="AC56" s="140"/>
      <c r="AD56" s="140"/>
      <c r="AE56" s="140"/>
      <c r="AF56" s="140"/>
      <c r="AG56" s="140"/>
      <c r="AH56" s="141"/>
      <c r="AI56" s="133" t="s">
        <v>12</v>
      </c>
      <c r="AJ56" s="133"/>
      <c r="AK56" s="133"/>
      <c r="AL56" s="133"/>
      <c r="AM56" s="133"/>
      <c r="AN56" s="133"/>
      <c r="AO56" s="133"/>
      <c r="AP56" s="133"/>
      <c r="AQ56" s="133"/>
      <c r="AR56" s="133"/>
      <c r="AS56" s="133" t="s">
        <v>30</v>
      </c>
      <c r="AT56" s="133"/>
      <c r="AU56" s="133"/>
      <c r="AV56" s="133"/>
      <c r="AW56" s="133"/>
      <c r="AX56" s="133"/>
      <c r="AY56" s="133"/>
      <c r="AZ56" s="133"/>
      <c r="BA56" s="133"/>
      <c r="BB56" s="133"/>
      <c r="BC56" s="133" t="s">
        <v>4</v>
      </c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spans="1:79" ht="15.75">
      <c r="A57" s="133">
        <v>1</v>
      </c>
      <c r="B57" s="133"/>
      <c r="C57" s="133">
        <v>2</v>
      </c>
      <c r="D57" s="133"/>
      <c r="E57" s="133"/>
      <c r="F57" s="133"/>
      <c r="G57" s="133">
        <v>3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>
        <v>4</v>
      </c>
      <c r="U57" s="133"/>
      <c r="V57" s="133"/>
      <c r="W57" s="133"/>
      <c r="X57" s="133"/>
      <c r="Y57" s="139">
        <v>5</v>
      </c>
      <c r="Z57" s="140"/>
      <c r="AA57" s="140"/>
      <c r="AB57" s="140"/>
      <c r="AC57" s="140"/>
      <c r="AD57" s="140"/>
      <c r="AE57" s="140"/>
      <c r="AF57" s="140"/>
      <c r="AG57" s="140"/>
      <c r="AH57" s="141"/>
      <c r="AI57" s="133">
        <v>6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>
        <v>7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>
        <v>8</v>
      </c>
      <c r="BD57" s="133"/>
      <c r="BE57" s="133"/>
      <c r="BF57" s="133"/>
      <c r="BG57" s="133"/>
      <c r="BH57" s="133"/>
      <c r="BI57" s="133"/>
      <c r="BJ57" s="133"/>
      <c r="BK57" s="133"/>
      <c r="BL57" s="133"/>
    </row>
    <row r="58" spans="1:79" hidden="1">
      <c r="A58" s="142"/>
      <c r="B58" s="142"/>
      <c r="C58" s="142" t="s">
        <v>50</v>
      </c>
      <c r="D58" s="142"/>
      <c r="E58" s="142"/>
      <c r="F58" s="142"/>
      <c r="G58" s="143" t="s">
        <v>52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 t="s">
        <v>53</v>
      </c>
      <c r="U58" s="143"/>
      <c r="V58" s="143"/>
      <c r="W58" s="143"/>
      <c r="X58" s="143"/>
      <c r="Y58" s="144" t="s">
        <v>54</v>
      </c>
      <c r="Z58" s="145"/>
      <c r="AA58" s="145"/>
      <c r="AB58" s="145"/>
      <c r="AC58" s="145"/>
      <c r="AD58" s="145"/>
      <c r="AE58" s="145"/>
      <c r="AF58" s="145"/>
      <c r="AG58" s="145"/>
      <c r="AH58" s="146"/>
      <c r="AI58" s="147" t="s">
        <v>44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 t="s">
        <v>45</v>
      </c>
      <c r="AT58" s="147"/>
      <c r="AU58" s="147"/>
      <c r="AV58" s="147"/>
      <c r="AW58" s="147"/>
      <c r="AX58" s="147"/>
      <c r="AY58" s="147"/>
      <c r="AZ58" s="147"/>
      <c r="BA58" s="147"/>
      <c r="BB58" s="147"/>
      <c r="BC58" s="148" t="s">
        <v>63</v>
      </c>
      <c r="BD58" s="147"/>
      <c r="BE58" s="147"/>
      <c r="BF58" s="147"/>
      <c r="BG58" s="147"/>
      <c r="BH58" s="147"/>
      <c r="BI58" s="147"/>
      <c r="BJ58" s="147"/>
      <c r="BK58" s="147"/>
      <c r="BL58" s="147"/>
      <c r="CA58" s="1" t="s">
        <v>71</v>
      </c>
    </row>
    <row r="59" spans="1:79" ht="120" customHeight="1">
      <c r="A59" s="133">
        <v>1</v>
      </c>
      <c r="B59" s="133"/>
      <c r="C59" s="134" t="s">
        <v>206</v>
      </c>
      <c r="D59" s="134"/>
      <c r="E59" s="134"/>
      <c r="F59" s="134"/>
      <c r="G59" s="134" t="s">
        <v>210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35"/>
      <c r="V59" s="135"/>
      <c r="W59" s="135"/>
      <c r="X59" s="135"/>
      <c r="Y59" s="136"/>
      <c r="Z59" s="137"/>
      <c r="AA59" s="137"/>
      <c r="AB59" s="137"/>
      <c r="AC59" s="137"/>
      <c r="AD59" s="137"/>
      <c r="AE59" s="137"/>
      <c r="AF59" s="137"/>
      <c r="AG59" s="137"/>
      <c r="AH59" s="138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CA59" s="1" t="s">
        <v>72</v>
      </c>
    </row>
    <row r="60" spans="1:79" ht="18" hidden="1" customHeight="1">
      <c r="A60" s="120"/>
      <c r="B60" s="122"/>
      <c r="C60" s="120"/>
      <c r="D60" s="121"/>
      <c r="E60" s="121"/>
      <c r="F60" s="122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0"/>
      <c r="U60" s="121"/>
      <c r="V60" s="121"/>
      <c r="W60" s="121"/>
      <c r="X60" s="122"/>
      <c r="Y60" s="120"/>
      <c r="Z60" s="121"/>
      <c r="AA60" s="121"/>
      <c r="AB60" s="121"/>
      <c r="AC60" s="121"/>
      <c r="AD60" s="121"/>
      <c r="AE60" s="121"/>
      <c r="AF60" s="121"/>
      <c r="AG60" s="121"/>
      <c r="AH60" s="122"/>
      <c r="AI60" s="120"/>
      <c r="AJ60" s="121"/>
      <c r="AK60" s="121"/>
      <c r="AL60" s="121"/>
      <c r="AM60" s="121"/>
      <c r="AN60" s="121"/>
      <c r="AO60" s="121"/>
      <c r="AP60" s="121"/>
      <c r="AQ60" s="121"/>
      <c r="AR60" s="122"/>
      <c r="AS60" s="120"/>
      <c r="AT60" s="121"/>
      <c r="AU60" s="121"/>
      <c r="AV60" s="121"/>
      <c r="AW60" s="121"/>
      <c r="AX60" s="121"/>
      <c r="AY60" s="121"/>
      <c r="AZ60" s="121"/>
      <c r="BA60" s="121"/>
      <c r="BB60" s="122"/>
      <c r="BC60" s="120"/>
      <c r="BD60" s="121"/>
      <c r="BE60" s="121"/>
      <c r="BF60" s="121"/>
      <c r="BG60" s="121"/>
      <c r="BH60" s="121"/>
      <c r="BI60" s="121"/>
      <c r="BJ60" s="121"/>
      <c r="BK60" s="121"/>
      <c r="BL60" s="122"/>
    </row>
    <row r="61" spans="1:79">
      <c r="A61" s="120"/>
      <c r="B61" s="122"/>
      <c r="C61" s="120"/>
      <c r="D61" s="121"/>
      <c r="E61" s="121"/>
      <c r="F61" s="122"/>
      <c r="G61" s="126" t="s">
        <v>83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8"/>
      <c r="T61" s="120"/>
      <c r="U61" s="121"/>
      <c r="V61" s="121"/>
      <c r="W61" s="121"/>
      <c r="X61" s="122"/>
      <c r="Y61" s="120"/>
      <c r="Z61" s="121"/>
      <c r="AA61" s="121"/>
      <c r="AB61" s="121"/>
      <c r="AC61" s="121"/>
      <c r="AD61" s="121"/>
      <c r="AE61" s="121"/>
      <c r="AF61" s="121"/>
      <c r="AG61" s="121"/>
      <c r="AH61" s="122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1"/>
      <c r="BB61" s="122"/>
      <c r="BC61" s="120"/>
      <c r="BD61" s="121"/>
      <c r="BE61" s="121"/>
      <c r="BF61" s="121"/>
      <c r="BG61" s="121"/>
      <c r="BH61" s="121"/>
      <c r="BI61" s="121"/>
      <c r="BJ61" s="121"/>
      <c r="BK61" s="121"/>
      <c r="BL61" s="122"/>
    </row>
    <row r="62" spans="1:79" ht="17.25" customHeight="1">
      <c r="A62" s="120"/>
      <c r="B62" s="122"/>
      <c r="C62" s="120"/>
      <c r="D62" s="121"/>
      <c r="E62" s="121"/>
      <c r="F62" s="122"/>
      <c r="G62" s="123" t="s">
        <v>213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17" t="s">
        <v>99</v>
      </c>
      <c r="U62" s="118"/>
      <c r="V62" s="118"/>
      <c r="W62" s="118"/>
      <c r="X62" s="119"/>
      <c r="Y62" s="117" t="s">
        <v>139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20000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118"/>
      <c r="AU62" s="118"/>
      <c r="AV62" s="118"/>
      <c r="AW62" s="118"/>
      <c r="AX62" s="118"/>
      <c r="AY62" s="118"/>
      <c r="AZ62" s="118"/>
      <c r="BA62" s="118"/>
      <c r="BB62" s="119"/>
      <c r="BC62" s="120"/>
      <c r="BD62" s="121"/>
      <c r="BE62" s="121"/>
      <c r="BF62" s="121"/>
      <c r="BG62" s="121"/>
      <c r="BH62" s="121"/>
      <c r="BI62" s="121"/>
      <c r="BJ62" s="121"/>
      <c r="BK62" s="121"/>
      <c r="BL62" s="122"/>
    </row>
    <row r="63" spans="1:79">
      <c r="A63" s="120"/>
      <c r="B63" s="122"/>
      <c r="C63" s="120"/>
      <c r="D63" s="121"/>
      <c r="E63" s="121"/>
      <c r="F63" s="122"/>
      <c r="G63" s="126" t="s">
        <v>85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/>
      <c r="T63" s="120"/>
      <c r="U63" s="121"/>
      <c r="V63" s="121"/>
      <c r="W63" s="121"/>
      <c r="X63" s="122"/>
      <c r="Y63" s="120"/>
      <c r="Z63" s="121"/>
      <c r="AA63" s="121"/>
      <c r="AB63" s="121"/>
      <c r="AC63" s="121"/>
      <c r="AD63" s="121"/>
      <c r="AE63" s="121"/>
      <c r="AF63" s="121"/>
      <c r="AG63" s="121"/>
      <c r="AH63" s="122"/>
      <c r="AI63" s="117"/>
      <c r="AJ63" s="118"/>
      <c r="AK63" s="118"/>
      <c r="AL63" s="118"/>
      <c r="AM63" s="118"/>
      <c r="AN63" s="118"/>
      <c r="AO63" s="118"/>
      <c r="AP63" s="118"/>
      <c r="AQ63" s="118"/>
      <c r="AR63" s="119"/>
      <c r="AS63" s="117"/>
      <c r="AT63" s="118"/>
      <c r="AU63" s="118"/>
      <c r="AV63" s="118"/>
      <c r="AW63" s="118"/>
      <c r="AX63" s="118"/>
      <c r="AY63" s="118"/>
      <c r="AZ63" s="118"/>
      <c r="BA63" s="118"/>
      <c r="BB63" s="119"/>
      <c r="BC63" s="120"/>
      <c r="BD63" s="121"/>
      <c r="BE63" s="121"/>
      <c r="BF63" s="121"/>
      <c r="BG63" s="121"/>
      <c r="BH63" s="121"/>
      <c r="BI63" s="121"/>
      <c r="BJ63" s="121"/>
      <c r="BK63" s="121"/>
      <c r="BL63" s="122"/>
    </row>
    <row r="64" spans="1:79" ht="30" customHeight="1">
      <c r="A64" s="120"/>
      <c r="B64" s="122"/>
      <c r="C64" s="120"/>
      <c r="D64" s="121"/>
      <c r="E64" s="121"/>
      <c r="F64" s="122"/>
      <c r="G64" s="123" t="s">
        <v>214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17" t="s">
        <v>155</v>
      </c>
      <c r="U64" s="118"/>
      <c r="V64" s="118"/>
      <c r="W64" s="118"/>
      <c r="X64" s="119"/>
      <c r="Y64" s="117" t="s">
        <v>215</v>
      </c>
      <c r="Z64" s="118"/>
      <c r="AA64" s="118"/>
      <c r="AB64" s="118"/>
      <c r="AC64" s="118"/>
      <c r="AD64" s="118"/>
      <c r="AE64" s="118"/>
      <c r="AF64" s="118"/>
      <c r="AG64" s="118"/>
      <c r="AH64" s="119"/>
      <c r="AI64" s="209">
        <v>1</v>
      </c>
      <c r="AJ64" s="210"/>
      <c r="AK64" s="210"/>
      <c r="AL64" s="210"/>
      <c r="AM64" s="210"/>
      <c r="AN64" s="210"/>
      <c r="AO64" s="210"/>
      <c r="AP64" s="210"/>
      <c r="AQ64" s="210"/>
      <c r="AR64" s="211"/>
      <c r="AS64" s="209"/>
      <c r="AT64" s="210"/>
      <c r="AU64" s="210"/>
      <c r="AV64" s="210"/>
      <c r="AW64" s="210"/>
      <c r="AX64" s="210"/>
      <c r="AY64" s="210"/>
      <c r="AZ64" s="210"/>
      <c r="BA64" s="210"/>
      <c r="BB64" s="211"/>
      <c r="BC64" s="212">
        <f>AI64-AS64</f>
        <v>1</v>
      </c>
      <c r="BD64" s="213"/>
      <c r="BE64" s="213"/>
      <c r="BF64" s="213"/>
      <c r="BG64" s="213"/>
      <c r="BH64" s="213"/>
      <c r="BI64" s="213"/>
      <c r="BJ64" s="213"/>
      <c r="BK64" s="213"/>
      <c r="BL64" s="214"/>
    </row>
    <row r="65" spans="1:69" ht="1.5" hidden="1" customHeight="1">
      <c r="A65" s="120"/>
      <c r="B65" s="122"/>
      <c r="C65" s="120"/>
      <c r="D65" s="121"/>
      <c r="E65" s="121"/>
      <c r="F65" s="122"/>
      <c r="G65" s="123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17"/>
      <c r="U65" s="118"/>
      <c r="V65" s="118"/>
      <c r="W65" s="118"/>
      <c r="X65" s="119"/>
      <c r="Y65" s="117"/>
      <c r="Z65" s="118"/>
      <c r="AA65" s="118"/>
      <c r="AB65" s="118"/>
      <c r="AC65" s="118"/>
      <c r="AD65" s="118"/>
      <c r="AE65" s="118"/>
      <c r="AF65" s="118"/>
      <c r="AG65" s="118"/>
      <c r="AH65" s="119"/>
      <c r="AI65" s="209"/>
      <c r="AJ65" s="210"/>
      <c r="AK65" s="210"/>
      <c r="AL65" s="210"/>
      <c r="AM65" s="210"/>
      <c r="AN65" s="210"/>
      <c r="AO65" s="210"/>
      <c r="AP65" s="210"/>
      <c r="AQ65" s="210"/>
      <c r="AR65" s="211"/>
      <c r="AS65" s="209"/>
      <c r="AT65" s="210"/>
      <c r="AU65" s="210"/>
      <c r="AV65" s="210"/>
      <c r="AW65" s="210"/>
      <c r="AX65" s="210"/>
      <c r="AY65" s="210"/>
      <c r="AZ65" s="210"/>
      <c r="BA65" s="210"/>
      <c r="BB65" s="211"/>
      <c r="BC65" s="212"/>
      <c r="BD65" s="213"/>
      <c r="BE65" s="213"/>
      <c r="BF65" s="213"/>
      <c r="BG65" s="213"/>
      <c r="BH65" s="213"/>
      <c r="BI65" s="213"/>
      <c r="BJ65" s="213"/>
      <c r="BK65" s="213"/>
      <c r="BL65" s="214"/>
    </row>
    <row r="66" spans="1:69" ht="28.5" hidden="1" customHeight="1">
      <c r="A66" s="120"/>
      <c r="B66" s="122"/>
      <c r="C66" s="120"/>
      <c r="D66" s="121"/>
      <c r="E66" s="121"/>
      <c r="F66" s="122"/>
      <c r="G66" s="123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17"/>
      <c r="U66" s="118"/>
      <c r="V66" s="118"/>
      <c r="W66" s="118"/>
      <c r="X66" s="119"/>
      <c r="Y66" s="117"/>
      <c r="Z66" s="118"/>
      <c r="AA66" s="118"/>
      <c r="AB66" s="118"/>
      <c r="AC66" s="118"/>
      <c r="AD66" s="118"/>
      <c r="AE66" s="118"/>
      <c r="AF66" s="118"/>
      <c r="AG66" s="118"/>
      <c r="AH66" s="119"/>
      <c r="AI66" s="209"/>
      <c r="AJ66" s="210"/>
      <c r="AK66" s="210"/>
      <c r="AL66" s="210"/>
      <c r="AM66" s="210"/>
      <c r="AN66" s="210"/>
      <c r="AO66" s="210"/>
      <c r="AP66" s="210"/>
      <c r="AQ66" s="210"/>
      <c r="AR66" s="211"/>
      <c r="AS66" s="209"/>
      <c r="AT66" s="210"/>
      <c r="AU66" s="210"/>
      <c r="AV66" s="210"/>
      <c r="AW66" s="210"/>
      <c r="AX66" s="210"/>
      <c r="AY66" s="210"/>
      <c r="AZ66" s="210"/>
      <c r="BA66" s="210"/>
      <c r="BB66" s="211"/>
      <c r="BC66" s="212"/>
      <c r="BD66" s="213"/>
      <c r="BE66" s="213"/>
      <c r="BF66" s="213"/>
      <c r="BG66" s="213"/>
      <c r="BH66" s="213"/>
      <c r="BI66" s="213"/>
      <c r="BJ66" s="213"/>
      <c r="BK66" s="213"/>
      <c r="BL66" s="214"/>
    </row>
    <row r="67" spans="1:69">
      <c r="A67" s="120"/>
      <c r="B67" s="122"/>
      <c r="C67" s="120"/>
      <c r="D67" s="121"/>
      <c r="E67" s="121"/>
      <c r="F67" s="122"/>
      <c r="G67" s="126" t="s">
        <v>86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20"/>
      <c r="U67" s="121"/>
      <c r="V67" s="121"/>
      <c r="W67" s="121"/>
      <c r="X67" s="122"/>
      <c r="Y67" s="120"/>
      <c r="Z67" s="121"/>
      <c r="AA67" s="121"/>
      <c r="AB67" s="121"/>
      <c r="AC67" s="121"/>
      <c r="AD67" s="121"/>
      <c r="AE67" s="121"/>
      <c r="AF67" s="121"/>
      <c r="AG67" s="121"/>
      <c r="AH67" s="122"/>
      <c r="AI67" s="117"/>
      <c r="AJ67" s="118"/>
      <c r="AK67" s="118"/>
      <c r="AL67" s="118"/>
      <c r="AM67" s="118"/>
      <c r="AN67" s="118"/>
      <c r="AO67" s="118"/>
      <c r="AP67" s="118"/>
      <c r="AQ67" s="118"/>
      <c r="AR67" s="119"/>
      <c r="AS67" s="117"/>
      <c r="AT67" s="118"/>
      <c r="AU67" s="118"/>
      <c r="AV67" s="118"/>
      <c r="AW67" s="118"/>
      <c r="AX67" s="118"/>
      <c r="AY67" s="118"/>
      <c r="AZ67" s="118"/>
      <c r="BA67" s="118"/>
      <c r="BB67" s="119"/>
      <c r="BC67" s="120"/>
      <c r="BD67" s="121"/>
      <c r="BE67" s="121"/>
      <c r="BF67" s="121"/>
      <c r="BG67" s="121"/>
      <c r="BH67" s="121"/>
      <c r="BI67" s="121"/>
      <c r="BJ67" s="121"/>
      <c r="BK67" s="121"/>
      <c r="BL67" s="122"/>
    </row>
    <row r="68" spans="1:69" ht="38.25" customHeight="1">
      <c r="A68" s="228"/>
      <c r="B68" s="229"/>
      <c r="C68" s="120"/>
      <c r="D68" s="121"/>
      <c r="E68" s="121"/>
      <c r="F68" s="122"/>
      <c r="G68" s="123" t="s">
        <v>216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/>
      <c r="T68" s="120" t="s">
        <v>99</v>
      </c>
      <c r="U68" s="121"/>
      <c r="V68" s="121"/>
      <c r="W68" s="121"/>
      <c r="X68" s="122"/>
      <c r="Y68" s="117" t="s">
        <v>87</v>
      </c>
      <c r="Z68" s="118"/>
      <c r="AA68" s="118"/>
      <c r="AB68" s="118"/>
      <c r="AC68" s="118"/>
      <c r="AD68" s="118"/>
      <c r="AE68" s="118"/>
      <c r="AF68" s="118"/>
      <c r="AG68" s="118"/>
      <c r="AH68" s="119"/>
      <c r="AI68" s="117">
        <v>20000</v>
      </c>
      <c r="AJ68" s="118"/>
      <c r="AK68" s="118"/>
      <c r="AL68" s="118"/>
      <c r="AM68" s="118"/>
      <c r="AN68" s="118"/>
      <c r="AO68" s="118"/>
      <c r="AP68" s="118"/>
      <c r="AQ68" s="118"/>
      <c r="AR68" s="119"/>
      <c r="AS68" s="117"/>
      <c r="AT68" s="118"/>
      <c r="AU68" s="118"/>
      <c r="AV68" s="118"/>
      <c r="AW68" s="118"/>
      <c r="AX68" s="118"/>
      <c r="AY68" s="118"/>
      <c r="AZ68" s="118"/>
      <c r="BA68" s="118"/>
      <c r="BB68" s="119"/>
      <c r="BC68" s="120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69" ht="0.75" customHeight="1">
      <c r="A69" s="120"/>
      <c r="B69" s="122"/>
      <c r="C69" s="120"/>
      <c r="D69" s="121"/>
      <c r="E69" s="121"/>
      <c r="F69" s="122"/>
      <c r="G69" s="123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0"/>
      <c r="U69" s="121"/>
      <c r="V69" s="121"/>
      <c r="W69" s="121"/>
      <c r="X69" s="122"/>
      <c r="Y69" s="117"/>
      <c r="Z69" s="118"/>
      <c r="AA69" s="118"/>
      <c r="AB69" s="118"/>
      <c r="AC69" s="118"/>
      <c r="AD69" s="118"/>
      <c r="AE69" s="118"/>
      <c r="AF69" s="118"/>
      <c r="AG69" s="118"/>
      <c r="AH69" s="119"/>
      <c r="AI69" s="117"/>
      <c r="AJ69" s="118"/>
      <c r="AK69" s="118"/>
      <c r="AL69" s="118"/>
      <c r="AM69" s="118"/>
      <c r="AN69" s="118"/>
      <c r="AO69" s="118"/>
      <c r="AP69" s="118"/>
      <c r="AQ69" s="118"/>
      <c r="AR69" s="119"/>
      <c r="AS69" s="117"/>
      <c r="AT69" s="118"/>
      <c r="AU69" s="118"/>
      <c r="AV69" s="118"/>
      <c r="AW69" s="118"/>
      <c r="AX69" s="118"/>
      <c r="AY69" s="118"/>
      <c r="AZ69" s="118"/>
      <c r="BA69" s="118"/>
      <c r="BB69" s="119"/>
      <c r="BC69" s="120"/>
      <c r="BD69" s="121"/>
      <c r="BE69" s="121"/>
      <c r="BF69" s="121"/>
      <c r="BG69" s="121"/>
      <c r="BH69" s="121"/>
      <c r="BI69" s="121"/>
      <c r="BJ69" s="121"/>
      <c r="BK69" s="121"/>
      <c r="BL69" s="122"/>
    </row>
    <row r="70" spans="1:69" ht="39.75" hidden="1" customHeight="1">
      <c r="A70" s="120"/>
      <c r="B70" s="122"/>
      <c r="C70" s="120"/>
      <c r="D70" s="121"/>
      <c r="E70" s="121"/>
      <c r="F70" s="122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17"/>
      <c r="U70" s="118"/>
      <c r="V70" s="118"/>
      <c r="W70" s="118"/>
      <c r="X70" s="119"/>
      <c r="Y70" s="117"/>
      <c r="Z70" s="118"/>
      <c r="AA70" s="118"/>
      <c r="AB70" s="118"/>
      <c r="AC70" s="118"/>
      <c r="AD70" s="118"/>
      <c r="AE70" s="118"/>
      <c r="AF70" s="118"/>
      <c r="AG70" s="118"/>
      <c r="AH70" s="119"/>
      <c r="AI70" s="212"/>
      <c r="AJ70" s="213"/>
      <c r="AK70" s="213"/>
      <c r="AL70" s="213"/>
      <c r="AM70" s="213"/>
      <c r="AN70" s="213"/>
      <c r="AO70" s="213"/>
      <c r="AP70" s="213"/>
      <c r="AQ70" s="213"/>
      <c r="AR70" s="214"/>
      <c r="AS70" s="212"/>
      <c r="AT70" s="213"/>
      <c r="AU70" s="213"/>
      <c r="AV70" s="213"/>
      <c r="AW70" s="213"/>
      <c r="AX70" s="213"/>
      <c r="AY70" s="213"/>
      <c r="AZ70" s="213"/>
      <c r="BA70" s="213"/>
      <c r="BB70" s="214"/>
      <c r="BC70" s="120"/>
      <c r="BD70" s="121"/>
      <c r="BE70" s="121"/>
      <c r="BF70" s="121"/>
      <c r="BG70" s="121"/>
      <c r="BH70" s="121"/>
      <c r="BI70" s="121"/>
      <c r="BJ70" s="121"/>
      <c r="BK70" s="121"/>
      <c r="BL70" s="122"/>
    </row>
    <row r="71" spans="1:69" ht="16.5" customHeight="1">
      <c r="A71" s="120"/>
      <c r="B71" s="122"/>
      <c r="C71" s="120"/>
      <c r="D71" s="121"/>
      <c r="E71" s="121"/>
      <c r="F71" s="122"/>
      <c r="G71" s="126" t="s">
        <v>145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8"/>
      <c r="T71" s="120"/>
      <c r="U71" s="121"/>
      <c r="V71" s="121"/>
      <c r="W71" s="121"/>
      <c r="X71" s="122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7"/>
      <c r="AJ71" s="118"/>
      <c r="AK71" s="118"/>
      <c r="AL71" s="118"/>
      <c r="AM71" s="118"/>
      <c r="AN71" s="118"/>
      <c r="AO71" s="118"/>
      <c r="AP71" s="118"/>
      <c r="AQ71" s="118"/>
      <c r="AR71" s="119"/>
      <c r="AS71" s="117"/>
      <c r="AT71" s="118"/>
      <c r="AU71" s="118"/>
      <c r="AV71" s="118"/>
      <c r="AW71" s="118"/>
      <c r="AX71" s="118"/>
      <c r="AY71" s="118"/>
      <c r="AZ71" s="118"/>
      <c r="BA71" s="118"/>
      <c r="BB71" s="119"/>
      <c r="BC71" s="120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69" ht="17.25" customHeight="1">
      <c r="A72" s="120"/>
      <c r="B72" s="122"/>
      <c r="C72" s="120"/>
      <c r="D72" s="121"/>
      <c r="E72" s="121"/>
      <c r="F72" s="122"/>
      <c r="G72" s="123" t="s">
        <v>217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17" t="s">
        <v>147</v>
      </c>
      <c r="U72" s="118"/>
      <c r="V72" s="118"/>
      <c r="W72" s="118"/>
      <c r="X72" s="119"/>
      <c r="Y72" s="120" t="s">
        <v>148</v>
      </c>
      <c r="Z72" s="121"/>
      <c r="AA72" s="121"/>
      <c r="AB72" s="121"/>
      <c r="AC72" s="121"/>
      <c r="AD72" s="121"/>
      <c r="AE72" s="121"/>
      <c r="AF72" s="121"/>
      <c r="AG72" s="121"/>
      <c r="AH72" s="122"/>
      <c r="AI72" s="117">
        <v>100</v>
      </c>
      <c r="AJ72" s="118"/>
      <c r="AK72" s="118"/>
      <c r="AL72" s="118"/>
      <c r="AM72" s="118"/>
      <c r="AN72" s="118"/>
      <c r="AO72" s="118"/>
      <c r="AP72" s="118"/>
      <c r="AQ72" s="118"/>
      <c r="AR72" s="119"/>
      <c r="AS72" s="117"/>
      <c r="AT72" s="118"/>
      <c r="AU72" s="118"/>
      <c r="AV72" s="118"/>
      <c r="AW72" s="118"/>
      <c r="AX72" s="118"/>
      <c r="AY72" s="118"/>
      <c r="AZ72" s="118"/>
      <c r="BA72" s="118"/>
      <c r="BB72" s="119"/>
      <c r="BC72" s="120"/>
      <c r="BD72" s="121"/>
      <c r="BE72" s="121"/>
      <c r="BF72" s="121"/>
      <c r="BG72" s="121"/>
      <c r="BH72" s="121"/>
      <c r="BI72" s="121"/>
      <c r="BJ72" s="121"/>
      <c r="BK72" s="121"/>
      <c r="BL72" s="122"/>
    </row>
    <row r="73" spans="1:69" ht="40.5" hidden="1" customHeight="1">
      <c r="A73" s="120"/>
      <c r="B73" s="122"/>
      <c r="C73" s="120"/>
      <c r="D73" s="121"/>
      <c r="E73" s="121"/>
      <c r="F73" s="122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17"/>
      <c r="U73" s="118"/>
      <c r="V73" s="118"/>
      <c r="W73" s="118"/>
      <c r="X73" s="119"/>
      <c r="Y73" s="120"/>
      <c r="Z73" s="121"/>
      <c r="AA73" s="121"/>
      <c r="AB73" s="121"/>
      <c r="AC73" s="121"/>
      <c r="AD73" s="121"/>
      <c r="AE73" s="121"/>
      <c r="AF73" s="121"/>
      <c r="AG73" s="121"/>
      <c r="AH73" s="122"/>
      <c r="AI73" s="117"/>
      <c r="AJ73" s="118"/>
      <c r="AK73" s="118"/>
      <c r="AL73" s="118"/>
      <c r="AM73" s="118"/>
      <c r="AN73" s="118"/>
      <c r="AO73" s="118"/>
      <c r="AP73" s="118"/>
      <c r="AQ73" s="118"/>
      <c r="AR73" s="119"/>
      <c r="AS73" s="117"/>
      <c r="AT73" s="118"/>
      <c r="AU73" s="118"/>
      <c r="AV73" s="118"/>
      <c r="AW73" s="118"/>
      <c r="AX73" s="118"/>
      <c r="AY73" s="118"/>
      <c r="AZ73" s="118"/>
      <c r="BA73" s="118"/>
      <c r="BB73" s="119"/>
      <c r="BC73" s="120"/>
      <c r="BD73" s="121"/>
      <c r="BE73" s="121"/>
      <c r="BF73" s="121"/>
      <c r="BG73" s="121"/>
      <c r="BH73" s="121"/>
      <c r="BI73" s="121"/>
      <c r="BJ73" s="121"/>
      <c r="BK73" s="121"/>
      <c r="BL73" s="122"/>
    </row>
    <row r="74" spans="1:69" ht="0.75" customHeight="1">
      <c r="A74" s="120"/>
      <c r="B74" s="122"/>
      <c r="C74" s="120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17"/>
      <c r="U74" s="118"/>
      <c r="V74" s="118"/>
      <c r="W74" s="118"/>
      <c r="X74" s="119"/>
      <c r="Y74" s="117"/>
      <c r="Z74" s="118"/>
      <c r="AA74" s="118"/>
      <c r="AB74" s="118"/>
      <c r="AC74" s="118"/>
      <c r="AD74" s="118"/>
      <c r="AE74" s="118"/>
      <c r="AF74" s="118"/>
      <c r="AG74" s="118"/>
      <c r="AH74" s="119"/>
      <c r="AI74" s="212"/>
      <c r="AJ74" s="213"/>
      <c r="AK74" s="213"/>
      <c r="AL74" s="213"/>
      <c r="AM74" s="213"/>
      <c r="AN74" s="213"/>
      <c r="AO74" s="213"/>
      <c r="AP74" s="213"/>
      <c r="AQ74" s="213"/>
      <c r="AR74" s="214"/>
      <c r="AS74" s="212"/>
      <c r="AT74" s="213"/>
      <c r="AU74" s="213"/>
      <c r="AV74" s="213"/>
      <c r="AW74" s="213"/>
      <c r="AX74" s="213"/>
      <c r="AY74" s="213"/>
      <c r="AZ74" s="213"/>
      <c r="BA74" s="213"/>
      <c r="BB74" s="214"/>
      <c r="BC74" s="212"/>
      <c r="BD74" s="118"/>
      <c r="BE74" s="118"/>
      <c r="BF74" s="118"/>
      <c r="BG74" s="118"/>
      <c r="BH74" s="118"/>
      <c r="BI74" s="118"/>
      <c r="BJ74" s="118"/>
      <c r="BK74" s="118"/>
      <c r="BL74" s="119"/>
    </row>
    <row r="75" spans="1:69" hidden="1">
      <c r="A75" s="120"/>
      <c r="B75" s="122"/>
      <c r="C75" s="120"/>
      <c r="D75" s="121"/>
      <c r="E75" s="121"/>
      <c r="F75" s="122"/>
      <c r="G75" s="126" t="s">
        <v>88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/>
      <c r="T75" s="120"/>
      <c r="U75" s="121"/>
      <c r="V75" s="121"/>
      <c r="W75" s="121"/>
      <c r="X75" s="122"/>
      <c r="Y75" s="120"/>
      <c r="Z75" s="121"/>
      <c r="AA75" s="121"/>
      <c r="AB75" s="121"/>
      <c r="AC75" s="121"/>
      <c r="AD75" s="121"/>
      <c r="AE75" s="121"/>
      <c r="AF75" s="121"/>
      <c r="AG75" s="121"/>
      <c r="AH75" s="122"/>
      <c r="AI75" s="117"/>
      <c r="AJ75" s="118"/>
      <c r="AK75" s="118"/>
      <c r="AL75" s="118"/>
      <c r="AM75" s="118"/>
      <c r="AN75" s="118"/>
      <c r="AO75" s="118"/>
      <c r="AP75" s="118"/>
      <c r="AQ75" s="118"/>
      <c r="AR75" s="119"/>
      <c r="AS75" s="117"/>
      <c r="AT75" s="118"/>
      <c r="AU75" s="118"/>
      <c r="AV75" s="118"/>
      <c r="AW75" s="118"/>
      <c r="AX75" s="118"/>
      <c r="AY75" s="118"/>
      <c r="AZ75" s="118"/>
      <c r="BA75" s="118"/>
      <c r="BB75" s="119"/>
      <c r="BC75" s="120"/>
      <c r="BD75" s="121"/>
      <c r="BE75" s="121"/>
      <c r="BF75" s="121"/>
      <c r="BG75" s="121"/>
      <c r="BH75" s="121"/>
      <c r="BI75" s="121"/>
      <c r="BJ75" s="121"/>
      <c r="BK75" s="121"/>
      <c r="BL75" s="122"/>
    </row>
    <row r="76" spans="1:69" hidden="1">
      <c r="A76" s="120"/>
      <c r="B76" s="122"/>
      <c r="C76" s="120"/>
      <c r="D76" s="121"/>
      <c r="E76" s="121"/>
      <c r="F76" s="122"/>
      <c r="G76" s="123" t="s">
        <v>89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5"/>
      <c r="T76" s="117" t="s">
        <v>90</v>
      </c>
      <c r="U76" s="118"/>
      <c r="V76" s="118"/>
      <c r="W76" s="118"/>
      <c r="X76" s="119"/>
      <c r="Y76" s="117" t="s">
        <v>87</v>
      </c>
      <c r="Z76" s="118"/>
      <c r="AA76" s="118"/>
      <c r="AB76" s="118"/>
      <c r="AC76" s="118"/>
      <c r="AD76" s="118"/>
      <c r="AE76" s="118"/>
      <c r="AF76" s="118"/>
      <c r="AG76" s="118"/>
      <c r="AH76" s="119"/>
      <c r="AI76" s="209">
        <v>100</v>
      </c>
      <c r="AJ76" s="210"/>
      <c r="AK76" s="210"/>
      <c r="AL76" s="210"/>
      <c r="AM76" s="210"/>
      <c r="AN76" s="210"/>
      <c r="AO76" s="210"/>
      <c r="AP76" s="210"/>
      <c r="AQ76" s="210"/>
      <c r="AR76" s="211"/>
      <c r="AS76" s="209">
        <v>100</v>
      </c>
      <c r="AT76" s="210"/>
      <c r="AU76" s="210"/>
      <c r="AV76" s="210"/>
      <c r="AW76" s="210"/>
      <c r="AX76" s="210"/>
      <c r="AY76" s="210"/>
      <c r="AZ76" s="210"/>
      <c r="BA76" s="210"/>
      <c r="BB76" s="211"/>
      <c r="BC76" s="120"/>
      <c r="BD76" s="121"/>
      <c r="BE76" s="121"/>
      <c r="BF76" s="121"/>
      <c r="BG76" s="121"/>
      <c r="BH76" s="121"/>
      <c r="BI76" s="121"/>
      <c r="BJ76" s="121"/>
      <c r="BK76" s="121"/>
      <c r="BL76" s="122"/>
    </row>
    <row r="77" spans="1:69" s="46" customFormat="1" ht="21" customHeight="1">
      <c r="A77" s="81" t="s">
        <v>31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</row>
    <row r="78" spans="1:69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</row>
    <row r="79" spans="1:69" hidden="1"/>
    <row r="80" spans="1:69" ht="15">
      <c r="A80" s="91" t="s">
        <v>21</v>
      </c>
      <c r="B80" s="91"/>
      <c r="C80" s="91"/>
      <c r="D80" s="91" t="s">
        <v>20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111" t="s">
        <v>13</v>
      </c>
      <c r="R80" s="112"/>
      <c r="S80" s="112"/>
      <c r="T80" s="112"/>
      <c r="U80" s="113"/>
      <c r="V80" s="92" t="s">
        <v>38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4"/>
      <c r="AH80" s="91" t="s">
        <v>39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 t="s">
        <v>40</v>
      </c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2" t="s">
        <v>41</v>
      </c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</row>
    <row r="81" spans="1:80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114"/>
      <c r="R81" s="115"/>
      <c r="S81" s="115"/>
      <c r="T81" s="115"/>
      <c r="U81" s="116"/>
      <c r="V81" s="91" t="s">
        <v>9</v>
      </c>
      <c r="W81" s="91"/>
      <c r="X81" s="91"/>
      <c r="Y81" s="91"/>
      <c r="Z81" s="92" t="s">
        <v>8</v>
      </c>
      <c r="AA81" s="93"/>
      <c r="AB81" s="93"/>
      <c r="AC81" s="94"/>
      <c r="AD81" s="91" t="s">
        <v>22</v>
      </c>
      <c r="AE81" s="91"/>
      <c r="AF81" s="91"/>
      <c r="AG81" s="91"/>
      <c r="AH81" s="91" t="s">
        <v>9</v>
      </c>
      <c r="AI81" s="91"/>
      <c r="AJ81" s="91"/>
      <c r="AK81" s="91"/>
      <c r="AL81" s="91" t="s">
        <v>8</v>
      </c>
      <c r="AM81" s="91"/>
      <c r="AN81" s="91"/>
      <c r="AO81" s="91"/>
      <c r="AP81" s="91" t="s">
        <v>22</v>
      </c>
      <c r="AQ81" s="91"/>
      <c r="AR81" s="91"/>
      <c r="AS81" s="91"/>
      <c r="AT81" s="91" t="s">
        <v>9</v>
      </c>
      <c r="AU81" s="91"/>
      <c r="AV81" s="91"/>
      <c r="AW81" s="91"/>
      <c r="AX81" s="91" t="s">
        <v>8</v>
      </c>
      <c r="AY81" s="91"/>
      <c r="AZ81" s="91"/>
      <c r="BA81" s="91"/>
      <c r="BB81" s="91" t="s">
        <v>22</v>
      </c>
      <c r="BC81" s="91"/>
      <c r="BD81" s="91"/>
      <c r="BE81" s="91"/>
      <c r="BF81" s="91" t="s">
        <v>9</v>
      </c>
      <c r="BG81" s="91"/>
      <c r="BH81" s="91"/>
      <c r="BI81" s="91"/>
      <c r="BJ81" s="92" t="s">
        <v>8</v>
      </c>
      <c r="BK81" s="93"/>
      <c r="BL81" s="93"/>
      <c r="BM81" s="94"/>
      <c r="BN81" s="91" t="s">
        <v>22</v>
      </c>
      <c r="BO81" s="91"/>
      <c r="BP81" s="91"/>
      <c r="BQ81" s="91"/>
    </row>
    <row r="82" spans="1:80" ht="15">
      <c r="A82" s="91">
        <v>1</v>
      </c>
      <c r="B82" s="91"/>
      <c r="C82" s="91"/>
      <c r="D82" s="91">
        <v>2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>
        <v>3</v>
      </c>
      <c r="R82" s="93"/>
      <c r="S82" s="93"/>
      <c r="T82" s="93"/>
      <c r="U82" s="94"/>
      <c r="V82" s="91">
        <v>4</v>
      </c>
      <c r="W82" s="91"/>
      <c r="X82" s="91"/>
      <c r="Y82" s="91"/>
      <c r="Z82" s="92">
        <v>5</v>
      </c>
      <c r="AA82" s="93"/>
      <c r="AB82" s="93"/>
      <c r="AC82" s="94"/>
      <c r="AD82" s="91">
        <v>6</v>
      </c>
      <c r="AE82" s="91"/>
      <c r="AF82" s="91"/>
      <c r="AG82" s="91"/>
      <c r="AH82" s="91">
        <v>7</v>
      </c>
      <c r="AI82" s="91"/>
      <c r="AJ82" s="91"/>
      <c r="AK82" s="91"/>
      <c r="AL82" s="91">
        <v>8</v>
      </c>
      <c r="AM82" s="91"/>
      <c r="AN82" s="91"/>
      <c r="AO82" s="91"/>
      <c r="AP82" s="91">
        <v>9</v>
      </c>
      <c r="AQ82" s="91"/>
      <c r="AR82" s="91"/>
      <c r="AS82" s="91"/>
      <c r="AT82" s="91">
        <v>10</v>
      </c>
      <c r="AU82" s="91"/>
      <c r="AV82" s="91"/>
      <c r="AW82" s="91"/>
      <c r="AX82" s="91">
        <v>11</v>
      </c>
      <c r="AY82" s="91"/>
      <c r="AZ82" s="91"/>
      <c r="BA82" s="91"/>
      <c r="BB82" s="91">
        <v>12</v>
      </c>
      <c r="BC82" s="91"/>
      <c r="BD82" s="91"/>
      <c r="BE82" s="91"/>
      <c r="BF82" s="91">
        <v>13</v>
      </c>
      <c r="BG82" s="91"/>
      <c r="BH82" s="91"/>
      <c r="BI82" s="91"/>
      <c r="BJ82" s="92">
        <v>14</v>
      </c>
      <c r="BK82" s="93"/>
      <c r="BL82" s="93"/>
      <c r="BM82" s="94"/>
      <c r="BN82" s="91">
        <v>15</v>
      </c>
      <c r="BO82" s="91"/>
      <c r="BP82" s="91"/>
      <c r="BQ82" s="91"/>
    </row>
    <row r="83" spans="1:80" hidden="1">
      <c r="A83" s="95" t="s">
        <v>55</v>
      </c>
      <c r="B83" s="96"/>
      <c r="C83" s="97"/>
      <c r="D83" s="98" t="s">
        <v>52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5" t="s">
        <v>50</v>
      </c>
      <c r="R83" s="96"/>
      <c r="S83" s="96"/>
      <c r="T83" s="96"/>
      <c r="U83" s="97"/>
      <c r="V83" s="101" t="s">
        <v>42</v>
      </c>
      <c r="W83" s="102"/>
      <c r="X83" s="102"/>
      <c r="Y83" s="103"/>
      <c r="Z83" s="101" t="s">
        <v>56</v>
      </c>
      <c r="AA83" s="102"/>
      <c r="AB83" s="102"/>
      <c r="AC83" s="103"/>
      <c r="AD83" s="104" t="s">
        <v>59</v>
      </c>
      <c r="AE83" s="105"/>
      <c r="AF83" s="105"/>
      <c r="AG83" s="106"/>
      <c r="AH83" s="101" t="s">
        <v>44</v>
      </c>
      <c r="AI83" s="102"/>
      <c r="AJ83" s="102"/>
      <c r="AK83" s="103"/>
      <c r="AL83" s="101" t="s">
        <v>43</v>
      </c>
      <c r="AM83" s="102"/>
      <c r="AN83" s="102"/>
      <c r="AO83" s="103"/>
      <c r="AP83" s="104" t="s">
        <v>59</v>
      </c>
      <c r="AQ83" s="105"/>
      <c r="AR83" s="105"/>
      <c r="AS83" s="106"/>
      <c r="AT83" s="101" t="s">
        <v>45</v>
      </c>
      <c r="AU83" s="102"/>
      <c r="AV83" s="102"/>
      <c r="AW83" s="103"/>
      <c r="AX83" s="101" t="s">
        <v>46</v>
      </c>
      <c r="AY83" s="102"/>
      <c r="AZ83" s="102"/>
      <c r="BA83" s="103"/>
      <c r="BB83" s="104" t="s">
        <v>59</v>
      </c>
      <c r="BC83" s="105"/>
      <c r="BD83" s="105"/>
      <c r="BE83" s="106"/>
      <c r="BF83" s="107" t="s">
        <v>57</v>
      </c>
      <c r="BG83" s="108"/>
      <c r="BH83" s="108"/>
      <c r="BI83" s="109"/>
      <c r="BJ83" s="101" t="s">
        <v>58</v>
      </c>
      <c r="BK83" s="102"/>
      <c r="BL83" s="102"/>
      <c r="BM83" s="103"/>
      <c r="BN83" s="104" t="s">
        <v>59</v>
      </c>
      <c r="BO83" s="105"/>
      <c r="BP83" s="105"/>
      <c r="BQ83" s="106"/>
      <c r="CA83" s="1" t="s">
        <v>73</v>
      </c>
      <c r="CB83" s="1" t="s">
        <v>77</v>
      </c>
    </row>
    <row r="84" spans="1:80" s="5" customFormat="1" ht="15.75">
      <c r="A84" s="85" t="s">
        <v>78</v>
      </c>
      <c r="B84" s="86"/>
      <c r="C84" s="87"/>
      <c r="D84" s="88" t="s">
        <v>79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85"/>
      <c r="R84" s="86"/>
      <c r="S84" s="86"/>
      <c r="T84" s="86"/>
      <c r="U84" s="87"/>
      <c r="V84" s="77"/>
      <c r="W84" s="78"/>
      <c r="X84" s="78"/>
      <c r="Y84" s="79"/>
      <c r="Z84" s="77"/>
      <c r="AA84" s="78"/>
      <c r="AB84" s="78"/>
      <c r="AC84" s="79"/>
      <c r="AD84" s="77">
        <f>V84+Z84</f>
        <v>0</v>
      </c>
      <c r="AE84" s="78"/>
      <c r="AF84" s="78"/>
      <c r="AG84" s="79"/>
      <c r="AH84" s="77"/>
      <c r="AI84" s="78"/>
      <c r="AJ84" s="78"/>
      <c r="AK84" s="79"/>
      <c r="AL84" s="77"/>
      <c r="AM84" s="78"/>
      <c r="AN84" s="78"/>
      <c r="AO84" s="79"/>
      <c r="AP84" s="77">
        <f>AH84+AL84</f>
        <v>0</v>
      </c>
      <c r="AQ84" s="78"/>
      <c r="AR84" s="78"/>
      <c r="AS84" s="79"/>
      <c r="AT84" s="77"/>
      <c r="AU84" s="78"/>
      <c r="AV84" s="78"/>
      <c r="AW84" s="79"/>
      <c r="AX84" s="77"/>
      <c r="AY84" s="78"/>
      <c r="AZ84" s="78"/>
      <c r="BA84" s="79"/>
      <c r="BB84" s="77">
        <f>AT84+AX84</f>
        <v>0</v>
      </c>
      <c r="BC84" s="78"/>
      <c r="BD84" s="78"/>
      <c r="BE84" s="79"/>
      <c r="BF84" s="82"/>
      <c r="BG84" s="83"/>
      <c r="BH84" s="83"/>
      <c r="BI84" s="84"/>
      <c r="BJ84" s="77"/>
      <c r="BK84" s="78"/>
      <c r="BL84" s="78"/>
      <c r="BM84" s="79"/>
      <c r="BN84" s="77">
        <f>BF84+BJ84</f>
        <v>0</v>
      </c>
      <c r="BO84" s="78"/>
      <c r="BP84" s="78"/>
      <c r="BQ84" s="79"/>
      <c r="CA84" s="5" t="s">
        <v>74</v>
      </c>
    </row>
    <row r="85" spans="1:80" ht="2.25" customHeight="1"/>
    <row r="86" spans="1:80" hidden="1"/>
    <row r="87" spans="1:80" ht="15.75">
      <c r="A87" s="80" t="s">
        <v>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</row>
    <row r="88" spans="1:80" ht="15.75">
      <c r="A88" s="80" t="s">
        <v>33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80" ht="15.75">
      <c r="A89" s="80" t="s">
        <v>34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80" ht="15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2" spans="1:80" ht="15.75" customHeight="1">
      <c r="A92" s="72" t="s">
        <v>129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4"/>
      <c r="AO92" s="4"/>
      <c r="AP92" s="75" t="s">
        <v>130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  <row r="93" spans="1:80">
      <c r="W93" s="70" t="s">
        <v>35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45"/>
      <c r="AO93" s="45"/>
      <c r="AP93" s="71" t="s">
        <v>36</v>
      </c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</row>
    <row r="96" spans="1:80" ht="15" customHeight="1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4"/>
      <c r="AO96" s="4"/>
      <c r="AP96" s="75" t="s">
        <v>112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7" spans="23:60">
      <c r="W97" s="70" t="s">
        <v>35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45"/>
      <c r="AO97" s="45"/>
      <c r="AP97" s="71" t="s">
        <v>36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</sheetData>
  <mergeCells count="546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D36:G36"/>
    <mergeCell ref="H36:K36"/>
    <mergeCell ref="L36:AB36"/>
    <mergeCell ref="AC36:AF36"/>
    <mergeCell ref="AG36:AJ36"/>
    <mergeCell ref="BM34:BS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E37:BH37"/>
    <mergeCell ref="BI37:BL37"/>
    <mergeCell ref="A38:C38"/>
    <mergeCell ref="D38:G38"/>
    <mergeCell ref="H38:K38"/>
    <mergeCell ref="L38:AB38"/>
    <mergeCell ref="AC38:AF38"/>
    <mergeCell ref="BI36:BL36"/>
    <mergeCell ref="BM36:BS36"/>
    <mergeCell ref="A37:C37"/>
    <mergeCell ref="D37:G37"/>
    <mergeCell ref="H37:K37"/>
    <mergeCell ref="L37:AB37"/>
    <mergeCell ref="AC37:AF37"/>
    <mergeCell ref="AG37:AJ37"/>
    <mergeCell ref="AK37:AN37"/>
    <mergeCell ref="AO37:AR37"/>
    <mergeCell ref="AK36:AN36"/>
    <mergeCell ref="AO36:AR36"/>
    <mergeCell ref="AS36:AV36"/>
    <mergeCell ref="AW36:AZ36"/>
    <mergeCell ref="BA36:BD36"/>
    <mergeCell ref="BE36:BH36"/>
    <mergeCell ref="A36:C36"/>
    <mergeCell ref="AG38:AJ38"/>
    <mergeCell ref="AK38:AN38"/>
    <mergeCell ref="AO38:AR38"/>
    <mergeCell ref="AS38:AV38"/>
    <mergeCell ref="AW38:AZ38"/>
    <mergeCell ref="BA38:BD38"/>
    <mergeCell ref="AS37:AV37"/>
    <mergeCell ref="AW37:AZ37"/>
    <mergeCell ref="BA37:BD37"/>
    <mergeCell ref="CS38:CV38"/>
    <mergeCell ref="CW38:CZ38"/>
    <mergeCell ref="DA38:DD38"/>
    <mergeCell ref="DE38:DH38"/>
    <mergeCell ref="DI38:DL38"/>
    <mergeCell ref="DM38:DP38"/>
    <mergeCell ref="BE38:BH38"/>
    <mergeCell ref="BI38:BL38"/>
    <mergeCell ref="BM38:BS40"/>
    <mergeCell ref="BT38:BW38"/>
    <mergeCell ref="BX38:CN38"/>
    <mergeCell ref="CO38:CR38"/>
    <mergeCell ref="BI39:BL39"/>
    <mergeCell ref="BT39:BW39"/>
    <mergeCell ref="BX39:CN39"/>
    <mergeCell ref="CO39:CR39"/>
    <mergeCell ref="CS39:CV39"/>
    <mergeCell ref="CW39:CZ39"/>
    <mergeCell ref="DA39:DD39"/>
    <mergeCell ref="DE39:DH39"/>
    <mergeCell ref="DI39:DL39"/>
    <mergeCell ref="DM39:DP39"/>
    <mergeCell ref="FI38:FL38"/>
    <mergeCell ref="FM38:FP38"/>
    <mergeCell ref="FQ38:FT38"/>
    <mergeCell ref="FU38:FX38"/>
    <mergeCell ref="DQ38:DT38"/>
    <mergeCell ref="DU38:DX38"/>
    <mergeCell ref="DY38:EA38"/>
    <mergeCell ref="EB38:EE38"/>
    <mergeCell ref="EF38:EI38"/>
    <mergeCell ref="EJ38:EZ38"/>
    <mergeCell ref="IG38:IJ38"/>
    <mergeCell ref="IK38:IN38"/>
    <mergeCell ref="IO38:IR38"/>
    <mergeCell ref="IS38:IV38"/>
    <mergeCell ref="A39:C39"/>
    <mergeCell ref="D39:G39"/>
    <mergeCell ref="H39:K39"/>
    <mergeCell ref="L39:AB39"/>
    <mergeCell ref="AC39:AF39"/>
    <mergeCell ref="AG39:AJ39"/>
    <mergeCell ref="GV38:HL38"/>
    <mergeCell ref="HM38:HP38"/>
    <mergeCell ref="HQ38:HT38"/>
    <mergeCell ref="HU38:HX38"/>
    <mergeCell ref="HY38:IB38"/>
    <mergeCell ref="IC38:IF38"/>
    <mergeCell ref="FY38:GB38"/>
    <mergeCell ref="GC38:GF38"/>
    <mergeCell ref="GG38:GJ38"/>
    <mergeCell ref="GK38:GM38"/>
    <mergeCell ref="GN38:GQ38"/>
    <mergeCell ref="GR38:GU38"/>
    <mergeCell ref="FA38:FD38"/>
    <mergeCell ref="FE38:FH38"/>
    <mergeCell ref="DU39:DX39"/>
    <mergeCell ref="DY39:EA39"/>
    <mergeCell ref="EB39:EE39"/>
    <mergeCell ref="EF39:EI39"/>
    <mergeCell ref="EJ39:EZ39"/>
    <mergeCell ref="IG39:IJ39"/>
    <mergeCell ref="IK39:IN39"/>
    <mergeCell ref="AK39:AN39"/>
    <mergeCell ref="AO39:AR39"/>
    <mergeCell ref="AS39:AV39"/>
    <mergeCell ref="AW39:AZ39"/>
    <mergeCell ref="BA39:BD39"/>
    <mergeCell ref="BE39:BH39"/>
    <mergeCell ref="FI39:FL39"/>
    <mergeCell ref="FM39:FP39"/>
    <mergeCell ref="FQ39:FT39"/>
    <mergeCell ref="IO39:IR39"/>
    <mergeCell ref="IS39:IV39"/>
    <mergeCell ref="A40:C40"/>
    <mergeCell ref="D40:G40"/>
    <mergeCell ref="H40:K40"/>
    <mergeCell ref="L40:AB40"/>
    <mergeCell ref="AC40:AF40"/>
    <mergeCell ref="AG40:AJ40"/>
    <mergeCell ref="GV39:HL39"/>
    <mergeCell ref="HM39:HP39"/>
    <mergeCell ref="HQ39:HT39"/>
    <mergeCell ref="HU39:HX39"/>
    <mergeCell ref="HY39:IB39"/>
    <mergeCell ref="IC39:IF39"/>
    <mergeCell ref="FY39:GB39"/>
    <mergeCell ref="GC39:GF39"/>
    <mergeCell ref="GG39:GJ39"/>
    <mergeCell ref="GK39:GM39"/>
    <mergeCell ref="GN39:GQ39"/>
    <mergeCell ref="GR39:GU39"/>
    <mergeCell ref="FA39:FD39"/>
    <mergeCell ref="FE39:FH39"/>
    <mergeCell ref="FU39:FX39"/>
    <mergeCell ref="DQ39:DT39"/>
    <mergeCell ref="AW41:AZ41"/>
    <mergeCell ref="BA41:BD41"/>
    <mergeCell ref="BE41:BH41"/>
    <mergeCell ref="BI41:BL41"/>
    <mergeCell ref="BM41:BS41"/>
    <mergeCell ref="A44:BL44"/>
    <mergeCell ref="BI40:BL40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40:AN40"/>
    <mergeCell ref="AO40:AR40"/>
    <mergeCell ref="AS40:AV40"/>
    <mergeCell ref="AW40:AZ40"/>
    <mergeCell ref="BA40:BD40"/>
    <mergeCell ref="BE40:BH40"/>
    <mergeCell ref="A49:P49"/>
    <mergeCell ref="Q49:U49"/>
    <mergeCell ref="V49:Z49"/>
    <mergeCell ref="AA49:AF49"/>
    <mergeCell ref="AG49:AK4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9:AP49"/>
    <mergeCell ref="AQ49:AV49"/>
    <mergeCell ref="AW49:BA49"/>
    <mergeCell ref="BB49:BF49"/>
    <mergeCell ref="BG49:BL49"/>
    <mergeCell ref="BM49:BS49"/>
    <mergeCell ref="AL48:AP48"/>
    <mergeCell ref="AQ48:AV48"/>
    <mergeCell ref="AW48:BA48"/>
    <mergeCell ref="BB48:BF48"/>
    <mergeCell ref="BG48:BL48"/>
    <mergeCell ref="BM47:BS48"/>
    <mergeCell ref="A52:P52"/>
    <mergeCell ref="Q52:U52"/>
    <mergeCell ref="V52:Z52"/>
    <mergeCell ref="AA52:AF52"/>
    <mergeCell ref="AG52:AK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50:P50"/>
    <mergeCell ref="Q50:U50"/>
    <mergeCell ref="V50:Z50"/>
    <mergeCell ref="AA50:AF50"/>
    <mergeCell ref="AG50:AK50"/>
    <mergeCell ref="AL50:AP50"/>
    <mergeCell ref="AL52:AP52"/>
    <mergeCell ref="AQ52:AV52"/>
    <mergeCell ref="AW52:BA52"/>
    <mergeCell ref="BB52:BF52"/>
    <mergeCell ref="BG52:BL52"/>
    <mergeCell ref="BM52:BS52"/>
    <mergeCell ref="AL51:AP51"/>
    <mergeCell ref="AQ51:AV51"/>
    <mergeCell ref="AW51:BA51"/>
    <mergeCell ref="BB51:BF51"/>
    <mergeCell ref="BG51:BL51"/>
    <mergeCell ref="BM50:BS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7:BQ77"/>
    <mergeCell ref="A78:BL78"/>
    <mergeCell ref="A80:C81"/>
    <mergeCell ref="D80:P81"/>
    <mergeCell ref="Q80:U81"/>
    <mergeCell ref="V80:AG80"/>
    <mergeCell ref="AH80:AS80"/>
    <mergeCell ref="AT80:BE80"/>
    <mergeCell ref="BF80:BQ80"/>
    <mergeCell ref="V81:Y81"/>
    <mergeCell ref="AX81:BA81"/>
    <mergeCell ref="BB81:BE81"/>
    <mergeCell ref="BF81:BI81"/>
    <mergeCell ref="BJ81:BM81"/>
    <mergeCell ref="BN81:BQ81"/>
    <mergeCell ref="AP81:AS81"/>
    <mergeCell ref="AT81:AW81"/>
    <mergeCell ref="BB83:BE83"/>
    <mergeCell ref="A82:C82"/>
    <mergeCell ref="D82:P82"/>
    <mergeCell ref="Q82:U82"/>
    <mergeCell ref="V82:Y82"/>
    <mergeCell ref="Z82:AC82"/>
    <mergeCell ref="Z81:AC81"/>
    <mergeCell ref="AD81:AG81"/>
    <mergeCell ref="AH81:AK81"/>
    <mergeCell ref="AL81:AO81"/>
    <mergeCell ref="AH83:AK83"/>
    <mergeCell ref="AL83:AO83"/>
    <mergeCell ref="BB82:BE82"/>
    <mergeCell ref="BF82:BI82"/>
    <mergeCell ref="BJ82:BM82"/>
    <mergeCell ref="BN82:BQ82"/>
    <mergeCell ref="A83:C83"/>
    <mergeCell ref="D83:P83"/>
    <mergeCell ref="Q83:U83"/>
    <mergeCell ref="V83:Y83"/>
    <mergeCell ref="Z83:AC83"/>
    <mergeCell ref="AD83:AG83"/>
    <mergeCell ref="AD82:AG82"/>
    <mergeCell ref="AH82:AK82"/>
    <mergeCell ref="AL82:AO82"/>
    <mergeCell ref="AP82:AS82"/>
    <mergeCell ref="AT82:AW82"/>
    <mergeCell ref="AX82:BA82"/>
    <mergeCell ref="BF83:BI83"/>
    <mergeCell ref="BJ83:BM83"/>
    <mergeCell ref="BN83:BQ83"/>
    <mergeCell ref="AP83:AS83"/>
    <mergeCell ref="AT83:AW83"/>
    <mergeCell ref="AX83:BA83"/>
    <mergeCell ref="BJ84:BM84"/>
    <mergeCell ref="BN84:BQ84"/>
    <mergeCell ref="A87:BL87"/>
    <mergeCell ref="A88:BL88"/>
    <mergeCell ref="A89:BL89"/>
    <mergeCell ref="A90:BL90"/>
    <mergeCell ref="AL84:AO84"/>
    <mergeCell ref="AP84:AS84"/>
    <mergeCell ref="AT84:AW84"/>
    <mergeCell ref="AX84:BA84"/>
    <mergeCell ref="BB84:BE84"/>
    <mergeCell ref="BF84:BI84"/>
    <mergeCell ref="A84:C84"/>
    <mergeCell ref="D84:P84"/>
    <mergeCell ref="Q84:U84"/>
    <mergeCell ref="V84:Y84"/>
    <mergeCell ref="Z84:AC84"/>
    <mergeCell ref="AD84:AG84"/>
    <mergeCell ref="AH84:AK84"/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0110150</vt:lpstr>
      <vt:lpstr>0116030</vt:lpstr>
      <vt:lpstr>0110180</vt:lpstr>
      <vt:lpstr>0113112</vt:lpstr>
      <vt:lpstr>0113104</vt:lpstr>
      <vt:lpstr>0113242</vt:lpstr>
      <vt:lpstr>0117412</vt:lpstr>
      <vt:lpstr>0117461</vt:lpstr>
      <vt:lpstr>0117610</vt:lpstr>
      <vt:lpstr>0118110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2019-03-26T07:07:37Z</cp:lastPrinted>
  <dcterms:created xsi:type="dcterms:W3CDTF">2016-08-10T10:53:25Z</dcterms:created>
  <dcterms:modified xsi:type="dcterms:W3CDTF">2019-03-26T07:34:22Z</dcterms:modified>
</cp:coreProperties>
</file>